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19"/>
  <workbookPr codeName="ThisWorkbook"/>
  <mc:AlternateContent xmlns:mc="http://schemas.openxmlformats.org/markup-compatibility/2006">
    <mc:Choice Requires="x15">
      <x15ac:absPath xmlns:x15ac="http://schemas.microsoft.com/office/spreadsheetml/2010/11/ac" url="https://aqmdgov-my.sharepoint.com/personal/nsilva_aqmd_gov/Documents/AB 617/Year 1/Annual Reports/2021/"/>
    </mc:Choice>
  </mc:AlternateContent>
  <xr:revisionPtr revIDLastSave="0" documentId="8_{200ADD92-6475-4C51-A5A0-2D0454E16F21}" xr6:coauthVersionLast="47" xr6:coauthVersionMax="47" xr10:uidLastSave="{00000000-0000-0000-0000-000000000000}"/>
  <bookViews>
    <workbookView xWindow="-110" yWindow="-110" windowWidth="25180" windowHeight="16400" tabRatio="812" firstSheet="5" activeTab="5" xr2:uid="{00000000-000D-0000-FFFF-FFFF00000000}"/>
  </bookViews>
  <sheets>
    <sheet name="README" sheetId="7" r:id="rId1"/>
    <sheet name="1.CARB Regulatory" sheetId="28" r:id="rId2"/>
    <sheet name="2.CARB Enforcement" sheetId="29" r:id="rId3"/>
    <sheet name="3.CARB Guidance" sheetId="30" r:id="rId4"/>
    <sheet name="4.CARB Incentive (2)" sheetId="33" r:id="rId5"/>
    <sheet name="CARB Metrics Glossary" sheetId="32" r:id="rId6"/>
    <sheet name="5b.DISTRICT Refineries" sheetId="14" r:id="rId7"/>
    <sheet name="5c.DISTRICT Ports" sheetId="16" r:id="rId8"/>
    <sheet name="5d.DISTRICT Neighborhood Truck" sheetId="17" r:id="rId9"/>
    <sheet name="5e.DISTRICT Oil Drill-Productn" sheetId="18" r:id="rId10"/>
    <sheet name="5f.DISTRICT Railyards" sheetId="19" r:id="rId11"/>
    <sheet name="5g.DISTRICT Schools-CC-Homes" sheetId="9" r:id="rId12"/>
  </sheets>
  <externalReferences>
    <externalReference r:id="rId13"/>
  </externalReferences>
  <definedNames>
    <definedName name="_xlnm._FilterDatabase" localSheetId="1" hidden="1">'1.CARB Regulatory'!$A$6:$AV$19</definedName>
    <definedName name="incentive_projects_acronym">OFFSET([1]incentive_projects!$B$2,1,0,COUNTA([1]incentive_projects!$A:$A)-1,1)</definedName>
    <definedName name="incentive_projects_community">OFFSET([1]incentive_projects!$A$2,1,0,COUNTA([1]incentive_projects!$A:$A)-1,1)</definedName>
    <definedName name="incentive_projects_funding">OFFSET([1]incentive_projects!$D$2,1,0,COUNTA([1]incentive_projects!$A:$A)-1,1)</definedName>
    <definedName name="incentive_projects_projects">OFFSET([1]incentive_projects!$E$2,1,0,COUNTA([1]incentive_projects!$A:$A)-1,1)</definedName>
    <definedName name="_xlnm.Print_Titles" localSheetId="1">'1.CARB Regulatory'!$A:$D,'1.CARB Regulatory'!$1:$6</definedName>
    <definedName name="_xlnm.Print_Titles" localSheetId="2">'2.CARB Enforcement'!$A:$C,'2.CARB Enforcement'!$1:$6</definedName>
    <definedName name="_xlnm.Print_Titles" localSheetId="3">'3.CARB Guidance'!$A:$F,'3.CARB Guidance'!$1:$6</definedName>
    <definedName name="_xlnm.Print_Titles" localSheetId="4">'4.CARB Incentive (2)'!$A:$B,'4.CARB Incentive (2)'!$1:$6</definedName>
    <definedName name="_xlnm.Print_Titles" localSheetId="6">'5b.DISTRICT Refineries'!$D:$E,'5b.DISTRICT Refineries'!$5:$6</definedName>
    <definedName name="_xlnm.Print_Titles" localSheetId="7">'5c.DISTRICT Ports'!$D:$E,'5c.DISTRICT Ports'!$5:$6</definedName>
    <definedName name="_xlnm.Print_Titles" localSheetId="8">'5d.DISTRICT Neighborhood Truck'!$D:$E,'5d.DISTRICT Neighborhood Truck'!$5:$6</definedName>
    <definedName name="_xlnm.Print_Titles" localSheetId="9">'5e.DISTRICT Oil Drill-Productn'!$D:$E,'5e.DISTRICT Oil Drill-Productn'!$5:$6</definedName>
    <definedName name="_xlnm.Print_Titles" localSheetId="10">'5f.DISTRICT Railyards'!$D:$E,'5f.DISTRICT Railyards'!$5:$6</definedName>
    <definedName name="_xlnm.Print_Titles" localSheetId="11">'5g.DISTRICT Schools-CC-Homes'!$D:$E,'5g.DISTRICT Schools-CC-Homes'!$5:$6</definedName>
    <definedName name="_xlnm.Print_Titles" localSheetId="5">'CARB Metrics Glossary'!#REF!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1" i="33" l="1"/>
  <c r="K31" i="33"/>
  <c r="E31" i="33"/>
  <c r="D31" i="33"/>
  <c r="C31" i="33"/>
  <c r="G30" i="33"/>
  <c r="G29" i="33"/>
  <c r="G28" i="33"/>
  <c r="G27" i="33"/>
  <c r="G26" i="33"/>
  <c r="G25" i="33"/>
  <c r="G24" i="33"/>
  <c r="G23" i="33"/>
  <c r="G22" i="33"/>
  <c r="G21" i="33"/>
  <c r="F21" i="33"/>
  <c r="F31" i="33" s="1"/>
  <c r="E21" i="33"/>
  <c r="D21" i="33"/>
  <c r="C21" i="33"/>
  <c r="K17" i="18"/>
  <c r="K15" i="18"/>
  <c r="H17" i="18"/>
  <c r="G31" i="33" l="1"/>
</calcChain>
</file>

<file path=xl/sharedStrings.xml><?xml version="1.0" encoding="utf-8"?>
<sst xmlns="http://schemas.openxmlformats.org/spreadsheetml/2006/main" count="1304" uniqueCount="545">
  <si>
    <t>Annual Progress Report for AB 617 Community Emissions Reduction Programs</t>
  </si>
  <si>
    <r>
      <rPr>
        <b/>
        <u/>
        <sz val="16"/>
        <color rgb="FF0000FF"/>
        <rFont val="Arial"/>
        <family val="2"/>
      </rPr>
      <t>DRAFT</t>
    </r>
    <r>
      <rPr>
        <b/>
        <sz val="16"/>
        <color rgb="FF0000FF"/>
        <rFont val="Arial"/>
        <family val="2"/>
      </rPr>
      <t xml:space="preserve"> Data Collection Template - </t>
    </r>
    <r>
      <rPr>
        <sz val="16"/>
        <color rgb="FF0000FF"/>
        <rFont val="Arial"/>
        <family val="2"/>
      </rPr>
      <t>Wilmington/West Long Beach/Carson</t>
    </r>
  </si>
  <si>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</si>
  <si>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t>CARB Metrics:  This workbook summarizes the metrics CARB will use to track progress of statewide strategies in the "Community Emissions Reduction Plan, Wilmington, West Long Beach, Carson" (Wilmington, West Long Beach, Carson Plan).  The CARB strategies included in the Wilmington, West Long Beach, Carson Plan are grouped into three categories with a separate tab for each: Regulatory, Enforcement, and Guidance.  The CARB Incentives tab provides metrics for incentive projects that are located in the Wilmington, West Long Beach, Carson community and are funded by a statewide incentive program.</t>
  </si>
  <si>
    <t>1. CARB Regulatory Metrics:</t>
  </si>
  <si>
    <t>CARB regulatory metrics track CARB's regulatory development process for strategies identified in the Wilmington, West Long Beach, Carson Plan.  These metrics are cumulative since the initiation of regulatory development.</t>
  </si>
  <si>
    <t xml:space="preserve">2. CARB Enforcement Metrics: </t>
  </si>
  <si>
    <t>CARB enforcement metrics are cumulative since 2019.</t>
  </si>
  <si>
    <t xml:space="preserve">3. CARB Guidance Metrics:  </t>
  </si>
  <si>
    <t>CARB guidance metrics track CARB's guidance development process and are cumulative since the initiation of guidance development.</t>
  </si>
  <si>
    <t xml:space="preserve">4. CARB Incentive Metrics: </t>
  </si>
  <si>
    <t>CARB incentive metrics are cumulative since 2017.</t>
  </si>
  <si>
    <t>DISTRICT Metrics:  This workbook also summarizes the metrics that the South Coast Air Quality Management District (SCAQMD) will use to track progress of district strategies included in the "Community Emissions Reduction Plan, Wilmington, West Long Beach, Carson" (Wilmington, West Long Beach, Carson Plan).</t>
  </si>
  <si>
    <t>5b to 5g. DISTRICT Metrics:</t>
  </si>
  <si>
    <t>DISTRICT metrics metrics track the progress of all strategies that are not included on the CARB tabs, as listed in Chapters 5b to 5g of the Wilmington, West Long Beach, Carson Plan.</t>
  </si>
  <si>
    <t>CARB Emissions Benefit Caveats:
  • CARB adopted the Ocean-Going Vessels At Berth Amendment on August 27,  2020.  Benefits for this regulation are shown here as the community emission inventory (May-June 2020) did not inlcude the benefits of this regualtion in future years 2024/25 and 2029/30.
  • CARB adopted the Advanced Clean Truck on June 25, 2020.  Benefits for this regulation are shown here as the year-1 community emission inventories did not inlcude this regulation in the baseline projections for 2024/25 and 2029/30.
  • CARB adopted the Heavy-Duty Engine and Vehicle Omnibus regulation (previosuly HD Low-NOx Engine Standard) on August 27, 2020.  Benefits for this regulation are shown here as the community emission inventories (May-June 2020) did not inlcude this regulation in the baseline projections for 2024/25 and 2029/30.
  • TRU Regulation was not included in the benefits calculation last year.  Preliminary reg inventory data was not available until mid 2021.  We might want to loop back with TTD on the estimated benefits.</t>
  </si>
  <si>
    <t>REFERENCES</t>
  </si>
  <si>
    <t>CARB Community Air Protection Blueprint, October 2018, Appendix C, pages C-38 to C-40</t>
  </si>
  <si>
    <t>https://ww2.arb.ca.gov/our-work/programs/community-air-protection-program/community-air-protection-blueprint</t>
  </si>
  <si>
    <t>Community Emissions Reduction Plan, Wilmington, West Long Beach, Carson, September 6, 2019</t>
  </si>
  <si>
    <t>http://www.aqmd.gov/nav/about/initiatives/community-efforts/environmental-justice/ab617-134/wilm/cerp-docs</t>
  </si>
  <si>
    <t>CARB document “Wilmington, Carson, West Long Beach, Community Emissions Reduction Program Staff Report” released February 24, 2020, available at:</t>
  </si>
  <si>
    <t>https://ww2.arb.ca.gov/resources/documents/wilmington-carson-west-long-beach-community-emissions-reduction-program-staff</t>
  </si>
  <si>
    <t>SCAQMD Board Resolution 19-30, September 6, 2019</t>
  </si>
  <si>
    <t>CARB Board Resolution -TBD</t>
  </si>
  <si>
    <t>QUESTIONS?  Send an email to:</t>
  </si>
  <si>
    <t>CommunityAir@arb.ca.gov</t>
  </si>
  <si>
    <t>Date last modified:</t>
  </si>
  <si>
    <t>Version</t>
  </si>
  <si>
    <t>CARB Authors</t>
  </si>
  <si>
    <t>1.0</t>
  </si>
  <si>
    <t>Jeremy Herbert; Hanjiro Ambrose</t>
  </si>
  <si>
    <t>Policy metrics vintage - June 16, 2021</t>
  </si>
  <si>
    <t>Incentive metrics vintage - TBD</t>
  </si>
  <si>
    <t>Enforcement metrics vintage - TBD</t>
  </si>
  <si>
    <t>Guidance metrics vintage - June 16, 2021</t>
  </si>
  <si>
    <t>CARB-Air District Discussion Only | Draft Deliberative</t>
  </si>
  <si>
    <t>Annual Progress Reports for AB 617 Community Emissions Reduction Programs</t>
  </si>
  <si>
    <t>DUE OCTOBER 1</t>
  </si>
  <si>
    <t>DRAFT Data Collection Template</t>
  </si>
  <si>
    <t>CARB staff are providing the following information for all CARB strategies included in the community emissions reduction program</t>
  </si>
  <si>
    <t>South Coast AQMD: Wilmington/West Long Beach/Carson</t>
  </si>
  <si>
    <t>Outreach</t>
  </si>
  <si>
    <t>Non-Regulatory Documents</t>
  </si>
  <si>
    <t>Regulatory Process Milestones</t>
  </si>
  <si>
    <t>QUALITATIVE STATUS UPDATE</t>
  </si>
  <si>
    <t>BOARD ACTIONS 
(if applicable)</t>
  </si>
  <si>
    <t>ADDITIONAL INFORMATION FROM BLUEPRINT (if applicable)</t>
  </si>
  <si>
    <t>Community Criteria and Toxics Emissions
Forecasted Baseline Emissions (tpy) (2024)</t>
  </si>
  <si>
    <t>Community Criteria and Toxics Emissions
Draft Emissions Reductions, As Available (tpy) (2024)</t>
  </si>
  <si>
    <t>Community Criteria and Toxics Emissions
Final Emissions Reductions (tpy) (2024)</t>
  </si>
  <si>
    <t>Strategy Number/ ID in CERP</t>
  </si>
  <si>
    <t>Page # in CERP</t>
  </si>
  <si>
    <t>Strategy Description in CERP</t>
  </si>
  <si>
    <t>CARB Regulation</t>
  </si>
  <si>
    <t>Events Statewide (Qty)</t>
  </si>
  <si>
    <t>Attendees (Qty)</t>
  </si>
  <si>
    <t>Locations of Events (Text)</t>
  </si>
  <si>
    <t>Public Documents Released (Qty)</t>
  </si>
  <si>
    <t>Title of Non-Regulatory Document(s) (Text)</t>
  </si>
  <si>
    <t>Draft Document Release(s) (Date)</t>
  </si>
  <si>
    <t>Final Document Release(s) (Date)</t>
  </si>
  <si>
    <t>Workshops/Webinars</t>
  </si>
  <si>
    <t>Release of 45 day or 60 day package</t>
  </si>
  <si>
    <t>First Board hearing</t>
  </si>
  <si>
    <t>Potential 15 day changes</t>
  </si>
  <si>
    <t>Final Board hearing</t>
  </si>
  <si>
    <t>OAL approval</t>
  </si>
  <si>
    <t>Insert Qualitative Status Update or Additional Notes Here or Provide an Attachment</t>
  </si>
  <si>
    <t>If the strategy requires action by the Air District Board or the CARB Governing Board, describe any Board meetings for this strategy.</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</si>
  <si>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</si>
  <si>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</si>
  <si>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NOx</t>
  </si>
  <si>
    <t>ROG</t>
  </si>
  <si>
    <t>PM 10</t>
  </si>
  <si>
    <t>PM 2.5</t>
  </si>
  <si>
    <t>CO</t>
  </si>
  <si>
    <t>NH3</t>
  </si>
  <si>
    <t>SOx</t>
  </si>
  <si>
    <t>TOG</t>
  </si>
  <si>
    <t>DPM</t>
  </si>
  <si>
    <t>Shore Power for Ocean-Going Vessels At-Berth</t>
  </si>
  <si>
    <t>5a-5</t>
  </si>
  <si>
    <t>Future statewide mobile source measures that contribute to the estimated emission reductions in this community include the CARB Shore Power for Ocean-Going Vessels At-Berth Rule, Advanced Clean Truck Rule, Heavy-Duty Low NOx Rule, and Heavy-Duty Inspection and Maintenance. These measures support actions in the CERP that address Neighborhood Truck Traffic, Ports, and Railyards.</t>
  </si>
  <si>
    <t>At- Berth Control Measure</t>
  </si>
  <si>
    <t xml:space="preserve">Fontana, Lamont, Long Beach, Los Angeles, Oakland, Sacramento, San Pedro, Webinar
</t>
  </si>
  <si>
    <t>1. New At Berth Factsheet
2. New At Berth Overview Factsheet
3. At Berth Factsheet
4. Updated Files for Emissions Estimates and Health Analysis Modeling
5. Draft cost Estimates, Berth Analysis and draft Reg language
6. Draft 2019 Ocean-Going Inventory Model
7. Preliminary Health Risk Analysis
8. Update to Inventory for Ocean-Going Vessels (OGV): Methodology and Results 
9. Draft At Berth Emissions Estimates
10. Draft Regulatory Language
11. Preliminary Cost Analysis
12. 2018 Ocean-Going Vessel Technology Assessment</t>
  </si>
  <si>
    <t>1. 8/26/20
2. 8/26/20
3. 5/5/20
4. 10/23/19
5. 5/14/19
6. 2/26/19
7. 1/16/19
8. 1/16/19
9. 11/9/18
10. 9/6/18
11. 8/14/18
12. 5/11/18</t>
  </si>
  <si>
    <t>3/26/20, 7/10/20</t>
  </si>
  <si>
    <t>The At Berth Control Measure was adopted on 12/05/19
The 15-Day changes was posted 03/26/20 and 07/10/20
Informational Update to the Board 6/25/20
Final Board Item 08/27/20
OAL Approval 12/30/20</t>
  </si>
  <si>
    <t>a) CARB began developing the new At Berth Control Measure in 2014; it was adopted in 2020 and began implementation in 2021.
b) The At Berth Air Toxics Control Measure will provides an estimated $2.324 billion in health benefits by reducing NOx, PM, and DPM. (15-day package, July 2020)
c) Permitting and construction of new shorepower vault infrastructure and landside capture and control systems.</t>
  </si>
  <si>
    <t>Heavy-Duty Vehicle Inspection and Maintenance</t>
  </si>
  <si>
    <t>Heavy-Duty Inspection &amp; Maintenance</t>
  </si>
  <si>
    <t>Sacramento, Teleconference, Webcast, Webinar</t>
  </si>
  <si>
    <t>1. Draft Proposed HD I/M Regulatory Text Document</t>
  </si>
  <si>
    <t>Staff is currently revising the Draft Proposed HD I/M Regulatory Text Document and expects to release it in the July timeframe.  Discussions will continue with stakeholders to incorporate additional feedback necessary to finalize the proposed regulation before its official release in October 2021 for public comment.</t>
  </si>
  <si>
    <t>This strategy requires CARB action during at least one board hearing.</t>
  </si>
  <si>
    <t>a) CARB staff has conducted public workshops in 2019, 2020, and 2021, and plans at least one additional workshop or workgroup meeting for later this summer (2021) as program development continues.  Staff has also conducted 9 focused HD I/M workgroup meetings to date with industry experts, environmental organizations, trucking associations, fleet representatives, and other governmental agencies.  Staff will continue to engage with all interested stakeholders to develop and finalize the proposed regulation.
b) HD I/M is a key measure in California's State Implementation Plan statewide strategy and one of the largest proposed  near-term NOx reduction measures to meet the South Coast’s 2023 ozone attainment deadline and San Joaquin Valley's 2024 PM 2.5 attainment deadline.   Staff is currently performing analyses to update emissions reduction estimates and health exposure reduction benefits.    
c) Coordinating with Caltrans on permitting for placement of RSDs, ALPRs, and potential OBD-data collection kiosks when sited on public roadways (RSDs, ALPRs) or at rest-stops or other Caltrans-owned land (for kiosks).  There are no major land use or permitting issues for HD I/M and no expected CEQA impacts.</t>
  </si>
  <si>
    <t>a) When included as a critical measure in the 2016 Mobile Source Plan and the 2016 Statewide SIP Strategy, staff anticipated that a comprehensive HD I/M program could be proposed to the Board in 2020.  Recognizing that such a program would provide significant emission reductions and health benefits, the Legislature proposed and ultimately adopted critical legislation in 2019 (SB 210; Leyva) to provide CARB authority to develop/implement a robust HD I/M program unlike any other in the nation.  The timing of the legislative process necessitated moving the Board date to the 2021 timeframe.
b) CARB staff is scheduled to present a regulatory HD I/M program to the Board for its consideration at the December 9-10, 2021, Board meeting.
c) With HD IM program implementation expected to be phased-in starting in 2023, the HD I/M program is expected to be on track to achieve near-term reductions in 2023/2024 at the community level.</t>
  </si>
  <si>
    <t/>
  </si>
  <si>
    <t>Advanced Clean Trucks Regulation</t>
  </si>
  <si>
    <t>Advanced Clean Trucks</t>
  </si>
  <si>
    <t>Sacramento, Webcast</t>
  </si>
  <si>
    <t>1. Factsheet
2. ACT Truck Market Segment Analysis
3. Total Cost of Ownership Discussion Document
4. Battery-Electric Truck and Bus Energy Efficiency Compared to Conventional Diesel Vehicles</t>
  </si>
  <si>
    <t>1. 2/7/19
2. 2/25/19
3. 2/25/19
4. 5/18</t>
  </si>
  <si>
    <t>The Advanced Clean Trucks first heard on 12/12/19.
The 15-Day changes was posted 4/28/20. 
Comments close 5/28/20.
The Advanced Clean Trucks was adopted on 6/25/20.
The Advanced Clean Trucks was approved by OAL 3/15/21.</t>
  </si>
  <si>
    <t>a) CARB has been developing the Advanced Clean Trucks regulation since 2016, expects adoption in 2020 and will begin implementation in 2024.
b) As a result of the Advanced Clean Trucks regulation, from 2020 to 2040, NOx and PM2.5 emissions are estimated to be cumulatively reduced by 58,313 tons and 1916 tons, respectively. From 2020 to 2040, the Proposed Modifications are expected to reduce GHG emissions by a cumulative 17.3 MMT CO2e.
The estimated total statewide health benefits derived from criteria emission reductions are estimated to be $8.9 billion from 2020 to 2040.
From 2020 to 2040, statewide avoided premature deaths are estimated to be 943, avoided hospitalizations for cardiovascular illness are estimated to be 148, avoided hospitalizations for respiratory illnesses are estimated to be 177, and avoided ER visits are estimated to be 453.
c) None, this is a manufacturer sales requirement. CEQA impacts include increased construction of EVSE infrastructure.</t>
  </si>
  <si>
    <t>Heavy-Duty Low NOx Rule</t>
  </si>
  <si>
    <t>Heavy-Duty "Omnibus" Low NOx Rulemaking</t>
  </si>
  <si>
    <t>Diamond Bar, Sacramento, GoToMeeting, Webcast</t>
  </si>
  <si>
    <t>1. CARB Staff White Paper: California Air Resources Board Staff Current Assessment of the Technical Feasibility of Lower NOx Standards and Associated Test Procedures for 2022 and Subsequent Model Year Medium-Duty and Heavy-Duty   Diesel Engines</t>
  </si>
  <si>
    <t>The Heavy-Duty Engine and Vehicle Omnibus Regulation and Associated Amendments will have the first board hearing 8/27/19.
The 60-Day Notice of Proposed Amendments changes was posted 6/23/20. 
Comments close 8/25/20.</t>
  </si>
  <si>
    <t>a) Research contracts, workgroup and workshops, met engine manufacturers, component manufacturers, US EPA, outreach.
b) NOx is a precursor to ozone and secondary PM formation.   Californians would benefit from reduced emergency room and doctor’s office visits for asthma, reduced hospitalizations for worsened heart diseases, and reduced premature death.  This in turn would result in reduced asthma-related school absences, reduced sick days off from work, reduced health care costs, and increased economic productivity.
c) None</t>
  </si>
  <si>
    <t>Action 2: Reduce Emissions from Ships and Harbor Craft</t>
  </si>
  <si>
    <t>5c-6</t>
  </si>
  <si>
    <t>• Work with the Ports to engage in outreach to shipping lines and harbor craft owners to provide information about existing and new incentive programs for cleaner technologies for ships and harbor craft • Identify additional incentive funding opportunities to accelerate adoption of cleaner technologies for ships and harbor craft • Conduct demonstration projects for retrofit technologies for ships and harbor craft to inform the development of new incentive programs • Support CARB’s rule development for the proposed At-Berth Regulation and future updates to Commercial Harbor Craft Regulation</t>
  </si>
  <si>
    <t>Commercial Harbor Craft Regulation</t>
  </si>
  <si>
    <t>Long Beach, Sacramento, 
Webcast, Webinar, Zoom, Teams</t>
  </si>
  <si>
    <t>1. Revised Draft Regulatory Language
2. Draft Regulatory Language
3. Draft Cost Metrics
4. Funding Programs for CHC
5. Proposed Concepts for Commercial Harbor Craft in California</t>
  </si>
  <si>
    <t>1. 3/16/2021
2. 9/30/2020
3. 9/30/2020
4. 9/30/2020
5. 2/27/2020</t>
  </si>
  <si>
    <t>a) Public workshops (42); Public workgroup meetings (1); Presentation stakeholder or trade association meetings (4); Release of detailed regulatory concepts and request for public comment; Two contract final reports complete (in-use emissions, activity, and repower/retrofit feasibility); Rulemaking surveys; Numerous individual meetings with stakeholders and site visits
b) Maximizing reductions of PM, NOx, and GHG emissions, exact targets expected in late summer 2020.  Diesel PM reductions are associated with decreased cancer risk adjacent to where CHC operate.
c) Dock power and in-transit zero-emission operation requirements will likely require additional infrastructure to be installed at facilities for operation of equipment while docked, charging of on-board batteries, and fueling with alternative (i.e. zero-emission tailpipe) fuel</t>
  </si>
  <si>
    <t>a) CARB’s current projection is Board Consideration by 2021 – a year after the original estimate of 2020.  The delay is due to unpredicted complexity and new Board direction for other marine regulations (i.e. the At Berth Regulation), which required additional staff resources that could have been used to develop the new CHC regulation.
b) November 2021 for Board consideration.
c) The requirements of the amended CHC regulation will take effect in 2023, and have not been delayed by later Board consideration.</t>
  </si>
  <si>
    <t>Action 3: Reduce Emissions from Port Equipment (Cargo Handling Equipment) and Drayage Trucks</t>
  </si>
  <si>
    <t>5c-8</t>
  </si>
  <si>
    <t>• Support CARB’s rule development for future updates to Cargo Handling Equipment Regulation, Drayage Truck Regulation, development of a mandatory near-zero standard for heavy-duty trucks, and encourage CARB to adopt zero-emission requirements by 2035 or sooner • Support Ports’ implementation of Clean Air Action Plan (CAAP) measures for trucks and cargo handling equipment • Enforcement of existing Drayage Truck Regulation • Identify additional incentive funding opportunities to accelerate adoption of cleaner port equipment and drayage trucks • Continue developing Facility Based Mobile Source Measure (FBMSM) for Ports through a Memorandum of Understanding (MOU)</t>
  </si>
  <si>
    <t>Cargo Handling Equipment Regulation to Transition to Zero-Emissions</t>
  </si>
  <si>
    <t>1. Cargo Handling Equipment Regulation to Transition to Zero-Emissions</t>
  </si>
  <si>
    <t>1. 3/14/2018</t>
  </si>
  <si>
    <t>a) Tracking existing demonstration and pilot projects, meeting with some terminal operators to better understand operations and perspectives on zero-emission operation, participating in port air quality plan workgroups, task force meetings, and other updates.
b) Targeting transition to zero-emission tailpipe technologies where possible.  Exact targets expected in 2022.
c) Zero-emission equipment will likely require additional infrastructure to be installed at facilities for operation of equipment, charging of on-board batteries, and fueling with alternative (i.e. zero-emission tailpipe) fuel.  Substantial terminal reconfiguration and/or construction may be required.</t>
  </si>
  <si>
    <t>Advanced Clean Fleet</t>
  </si>
  <si>
    <t>Diamond Bar, Webcast, GoToWebinar</t>
  </si>
  <si>
    <t>1. Preliminary Inventory Analysis
2. Cost Data &amp; Methodology Draft</t>
  </si>
  <si>
    <t>1. 2/3/2020
2. 12/4/2020</t>
  </si>
  <si>
    <t>a) Staff have been developing the regulation since 2019, have held a public workshop to kick off the effort, and have begun having individual meetings with stakeholders.
b) TBD
c) TBD</t>
  </si>
  <si>
    <t>Action 2: Reduce Emissions fromHeavy-Duty Trucks</t>
  </si>
  <si>
    <t>5d-6</t>
  </si>
  <si>
    <t>• Collaborate with local businesses, agencies, and organizations and engage in outreach to truck owners and operators in this community to provide information about available incentive programs, community ordinances, restricted truck routes, and trucking regulations • Identify additional and new incentive funding opportunities to replace and accelerate adoption of cleaner heavy-duty trucks (including drayage trucks), prioritizing zeroemission technologies when technologically feasible and commercially available, and near-zero emission technologies until that time • Participate in CARB’s rule development for future amendments to their truck regulations • Continue to develop Facility Based Mobile Source Measures (see Chapter 5c – Ports and Chapter 5f – Railyards), including an Indirect Source Rule (ISR) for warehouses • Work with the local city or county agencies to evaluate potential designated truck routes away from sensitive receptors (e.g., schools, residents) and identify resources to enforce these routes • Work with local agencies to provide data on locations within the community with high truck pollution impacts • Identify the appropriate agency (e.g., Los Angeles Department of Transportation) to collaborate on assessing the feasibility of physical interventions to prevent truck traffic from entering residential neighborhoods • Target incentive funds for local small businesses and independent owner/operator (e.g., Voucher Incentive Program) • Conduct focused enforcement of CARB’s TRU Regulation, Drayage Truck Regulation, and Truck and Bus Regulation</t>
  </si>
  <si>
    <t>Action 1: Reduce Emissions from Railyards</t>
  </si>
  <si>
    <t>5f-4</t>
  </si>
  <si>
    <t>• Pursue strategies to reduce air pollution from railyards through the development of Indirect Source Rule (ISR) requirements, including reducing localized emissions and exposures • Work with CARB on the development of new requirements to reduce air pollution from railyards • Work with local utilities and state agencies (e.g., California Energy Commission and the Public Utilities Commission) to encourage the installation of infrastructure needed to fuel/charge zero-emissions vehicles and equipment • Continue to support CARB’s petitionvi to the U.S. EPA for new national locomotive emission standards for near-zero and zero-emission locomotives• Work with railyards in the Wilmington, Carson, West Long Beach community to replace diesel fueled equipment with cleaner technologies • Use emissions inventory and air monitoring information to identify opportunities for emission reductions</t>
  </si>
  <si>
    <t>In-Use Locomotive Regulation</t>
  </si>
  <si>
    <t>Los Angeles, San Bernardino, Zoom</t>
  </si>
  <si>
    <t>1. Draft Regulatory Language
2. Preliminary Cost Document
3. Railyard Equipment Factsheet
4. Presentation: Concepts to Reduce Emissions from Locomotives and Railyards</t>
  </si>
  <si>
    <t>1. 3/30/21
2. 3/30/21
3. 3/2/21
4. 11/19/19</t>
  </si>
  <si>
    <t>a) Public outreach (South Coast November/December 2019); Air District and Railroad meetings; Internal Development work – Start of draft inventory update, Health Risk Characterization and monetization.
b) The health related emissions reductions and exposure reduction benefits will be described in next round of outreach later in 2020.
c) N/A</t>
  </si>
  <si>
    <t>Transport Refrigeration Unit Regulation</t>
  </si>
  <si>
    <t>Fresno, Fontana, Riverside,
Sacramento, Teleconference, Webinar</t>
  </si>
  <si>
    <t>1. Informational Document on Changes to TRU Rulemaking
2. Transport Refrigeration Unit Regulation Draft Regulatory Language for Stakeholder Review</t>
  </si>
  <si>
    <t>1. 1/22/21
2. 3/12/20</t>
  </si>
  <si>
    <t xml:space="preserve">a) CARB has been developing the TRU Regulation since 2016, expects adoption of the Part 1 rulemaking in 2022, and will begin implementation in 2022.
b) The TRU regulation will provide health, air quality, and climate benefits by reducing NOx, PM2.5, and GHG emissions.
c) Installation of electric or fueling infrastructure at approximately 1,000 truck TRU home base facilities statewide. </t>
  </si>
  <si>
    <t xml:space="preserve">a) CARB staff are now developing two rulemakings to transition diesel powered TRUs to zero emission technology. The decision to bifurcate the TRU rulemaking was made in response to Executive Order (EO) N 79-20. The previous draft TRU concept included requirements for zero emission truck TRUs; zero emission operation while stationary for trailer TRUs, domestic shipping container TRUs, and TRU generator sets; as well as zero emission infrastructure at applicable facilities. Staff determined that the zero-emission operation while stationary requirement did not meet the objective of the EO. 
b) Staff anticipate bringing the Part 1 rulemaking to the Board in 2021 and 2022 (two hearings); and the Part 2 rulemaking to the Board in 2024 (first hearing).
c) Development of the Part 1 and Part 2 rulemakings to transition diesel-powered TRUs to zero emission will achieve additional emissions and health risk reductions. Implementation of the Part 1 rulemaking that focuses on transitioning truck TRUs to zero-emission will begin in 2022. </t>
  </si>
  <si>
    <t xml:space="preserve"> - This metric will not be tracked by CARB.</t>
  </si>
  <si>
    <t>*</t>
  </si>
  <si>
    <t xml:space="preserve"> - As of the publish date of this documents, this metric either hasn't been collected, or the program hasn't been developed to a point to be able to quantify this metric.</t>
  </si>
  <si>
    <t>Inspections</t>
  </si>
  <si>
    <t>Coordination</t>
  </si>
  <si>
    <t>SB 1 Implementation</t>
  </si>
  <si>
    <t>Estimated % Complete or Strategy Implementation (place "X" in appropriate column)</t>
  </si>
  <si>
    <t>Agency</t>
  </si>
  <si>
    <t>Events within Community (Qty)</t>
  </si>
  <si>
    <t>Complaint Inspections (Qty)</t>
  </si>
  <si>
    <t>CERP Inspections (Qty)</t>
  </si>
  <si>
    <t>NOVs (Qty)</t>
  </si>
  <si>
    <t>Compliance Rate (%)</t>
  </si>
  <si>
    <t>Agencies Engaged (Qty)</t>
  </si>
  <si>
    <t>Names of Agencies Engaged (Text)</t>
  </si>
  <si>
    <t>Meetings (Qty)</t>
  </si>
  <si>
    <t>Resulting Actions (Qty)</t>
  </si>
  <si>
    <t>Description of Resulting Actions (Text)</t>
  </si>
  <si>
    <t>Statewide Vehicle Turnover (Qty)</t>
  </si>
  <si>
    <t>Community Registration Holds (Qty)</t>
  </si>
  <si>
    <t>0%
(have not started implementing strategy)</t>
  </si>
  <si>
    <t>1-50%
(have begun implementing strategy)</t>
  </si>
  <si>
    <t>51-99%
(strategy is mostly implemented)</t>
  </si>
  <si>
    <t>100%
(strategy is fully implemented)</t>
  </si>
  <si>
    <t>Action 1</t>
  </si>
  <si>
    <t>Use optical gas imaging technology to identify oil tankers with fugitive leaks and board marine vessels to evaluate potential violations with Rule 1142. Evaluate opportunities to improve Rule 1142 through a potential rule amendment; Conduct enhanced inspections to ensure compliance with CARB's regulations; work with SCAQMD, CARB, and Ports' tenants to facilitate contact between the regulatory agencies and tenants to arrange inspections of terminals</t>
  </si>
  <si>
    <t>SCAQMD, CARB, Tenants of Port of LA/LB</t>
  </si>
  <si>
    <t>N/A</t>
  </si>
  <si>
    <t>X</t>
  </si>
  <si>
    <t>Action 3</t>
  </si>
  <si>
    <t>Reduce emissions from port equipment (cargo handling equipment) and ZEDT trucks by supporting CARB's development of updates to Cargo Handling Equipment Regulation, ZEDT Truck regulation, NZE standard for HD truck; supporting Ports' CAAP implementation; enforcing existing ZEDT truck regulation; identifying additional incentive funding opportunities to accelerate cleaner equipment; and developing facility based mobile source measure with Ports through MOU.</t>
  </si>
  <si>
    <t>SCAQMD, CARB, Port of LA/LB</t>
  </si>
  <si>
    <t>3,792 railroad and marine (RRM) program inspections within boundaries; 16 RRM inspections within 0.5-mile buffer outside of boundaries</t>
  </si>
  <si>
    <t>486 RRM violations within boundaries; 2 violations outside boundaries</t>
  </si>
  <si>
    <t>There are four pending inspections for Cargo Handling Equipment and Ocean Going Vessels in 2020. Throughout the year, CARB Enforcement was able to conduct limited roaming and roadside inspections once COVID-19 restrictions were sufficiently lifted. Visit CARB's Enforcement Data Visualization Tool webpage (https://webmaps.arb.ca.gov/edvs/) to see the types of inspections and their outcomes.</t>
  </si>
  <si>
    <t>5d-4</t>
  </si>
  <si>
    <t>Reduce truck idling through focused enforcement; collaboration with CSC to inform community on idling reporting; engagement through outreach on existing idling complaint systems; and work with CARB and local agencies to put up no idling signs.</t>
  </si>
  <si>
    <t>SCAQMD, CARB, CSC</t>
  </si>
  <si>
    <t>1 idling inspection: enforcement action taken</t>
  </si>
  <si>
    <t>336 idling inspections within boundaries; 8 inspections within 0.5-mile buffer outside of boundaries</t>
  </si>
  <si>
    <t>16 violations within boundaries</t>
  </si>
  <si>
    <t xml:space="preserve">In 2020, CARB Enforcement began discussions with the air district to coordinate on next steps for "No Idling" signs. In addition, staff are currently developing educational material for distribution to trucking companies (doorhang for truck drivers). </t>
  </si>
  <si>
    <t>Action 2</t>
  </si>
  <si>
    <t>Reduce emissions from HD trucks by collaborating with local business, agencies, and organizations to provide outreach to truck owners about incentives and rules; identifying new incentive opportunities; participating in future rule development by CARB for trucks; continuing development of an indirect source rule; working with local agencies to designate truck routes away from sensitive receptors; conducting focused enforcement; and targeting incentives to local small business.</t>
  </si>
  <si>
    <t>SCAQMD, CARB, City of Los Angeles, City of Long Beach, City of Carson, CSC</t>
  </si>
  <si>
    <t>47 HDDV inspections: 15 enforcement actions taken, 2 not actionable, 2 referred to appropriate agencies; 28 under investigation</t>
  </si>
  <si>
    <t>1,058 HDDV program inspections (does not include idling) within boundaries; 11 inspections within 0.5-mile buffer outside of boundaries</t>
  </si>
  <si>
    <t>45 violations within boundaries; 4 violations outside of boundaries</t>
  </si>
  <si>
    <t>In 2020, CARB Enforcement was able to conduct limited roaming and roadside inspections once COVID-19 restrictions were sufficiently lifted. Visit CARB's Enforcement Data Visualization Tool webpage (https://webmaps.arb.ca.gov/edvs/) to see the types of inspections and their outcomes.</t>
  </si>
  <si>
    <t>Duplicate</t>
  </si>
  <si>
    <t>Pursue ISR for railyards; work with CARB on development of new requirements to reduce air pollution from railyards; work with local utilities and state agencies to encourage ZE infrastructure; continue to support CARB's petition to USEPA; allocate incentive funding to replace on-site diesel equipment; participate in CARB and SCAQMD rulemaking process; prioritize enforcement and seek new financial incentives for railyards</t>
  </si>
  <si>
    <t>SCAQMD, CSC Members, CARB</t>
  </si>
  <si>
    <t>Pre-Guidance Documents</t>
  </si>
  <si>
    <t>Guidance Development Dates</t>
  </si>
  <si>
    <t>Page # in Blueprint</t>
  </si>
  <si>
    <t>CARB Guidance Title</t>
  </si>
  <si>
    <t>Title of Document (Text)</t>
  </si>
  <si>
    <t>Draft Document Released (Date)</t>
  </si>
  <si>
    <t>Final Document Released (Date)</t>
  </si>
  <si>
    <t>Draft Guidance Released</t>
  </si>
  <si>
    <t>Final Guidance Released</t>
  </si>
  <si>
    <t>Board Hearings</t>
  </si>
  <si>
    <t>CARB is providing the following information on incentive programs benefiting Wilmington/West Long Beach/Carson</t>
  </si>
  <si>
    <t>Incentive Project Funds</t>
  </si>
  <si>
    <t>Estimated Project  Emissions Reductions</t>
  </si>
  <si>
    <t>Cumulative Total</t>
  </si>
  <si>
    <t>Oxides of Nitrogen (Tons)</t>
  </si>
  <si>
    <t xml:space="preserve"> Reactive Organic Gasses (tons)</t>
  </si>
  <si>
    <t>PM 2.5 (tons)</t>
  </si>
  <si>
    <t>Events</t>
  </si>
  <si>
    <t>Attendees</t>
  </si>
  <si>
    <t>Air Resources Board Programs</t>
  </si>
  <si>
    <t>Carl Moyer Memorial Air Quality Standards Attainment Program</t>
  </si>
  <si>
    <t>Clean Cars For All</t>
  </si>
  <si>
    <t>Clean Off Road Equipment Voucher Incentive Project</t>
  </si>
  <si>
    <t xml:space="preserve">Clean Vehicle Rebate Project </t>
  </si>
  <si>
    <t>Community Air Protection Funds</t>
  </si>
  <si>
    <t>Enhanced Fleet Modernization Program Plus-Up</t>
  </si>
  <si>
    <t>Financing Assistance Incentives Pilot</t>
  </si>
  <si>
    <t>Hybrid and Zero-Emission Truck and Bus Voucher Incentive Project</t>
  </si>
  <si>
    <t>Off-Road Advanced Technology Demonstration Project</t>
  </si>
  <si>
    <t>On-Road Advanced Technology Demonstration Project</t>
  </si>
  <si>
    <t>Prop 1B Goods Movement Emissions Reduction Program</t>
  </si>
  <si>
    <t>Supplemental Environmental Projects</t>
  </si>
  <si>
    <t>Truck Loan Assistance Program</t>
  </si>
  <si>
    <t>Zero-and Near Zero-Emission Freight Facilities Project</t>
  </si>
  <si>
    <t>Total By State Agency</t>
  </si>
  <si>
    <t>Air Resources Board</t>
  </si>
  <si>
    <t>California Conservation Corps</t>
  </si>
  <si>
    <t>Department of Community Services and Development</t>
  </si>
  <si>
    <t>Department of Forestry and Fire Protection</t>
  </si>
  <si>
    <t>Department of Resources Recycling and Recovery</t>
  </si>
  <si>
    <t>Department of Transportation</t>
  </si>
  <si>
    <t>Department of Water Resources</t>
  </si>
  <si>
    <t>Energy Commission</t>
  </si>
  <si>
    <t>Natural Resources Agency</t>
  </si>
  <si>
    <t>Strategic Growth Council</t>
  </si>
  <si>
    <t>Grand Total</t>
  </si>
  <si>
    <t>Glossary of CARB Metrics</t>
  </si>
  <si>
    <t>Description of metrics that CARB will track and provide to the District, as shown on the tabs in this spreadsheet.</t>
  </si>
  <si>
    <t>METRICS</t>
  </si>
  <si>
    <t>DESCRIPTIONS</t>
  </si>
  <si>
    <t xml:space="preserve">Events statewide (Qty) </t>
  </si>
  <si>
    <t>Number of CARB outreach/training events.</t>
  </si>
  <si>
    <t>Number of attendees at CARB outreach/training events.</t>
  </si>
  <si>
    <t>List locations where outreach events are held (e.g., city names)</t>
  </si>
  <si>
    <t>Enforcement and Inspections</t>
  </si>
  <si>
    <t>Number of complaint inspections conducted by CARB.</t>
  </si>
  <si>
    <t>Number of inspections based on CERP strategies and conducted by CARB.</t>
  </si>
  <si>
    <t xml:space="preserve">NOVs (Qty) </t>
  </si>
  <si>
    <t>Number of notices of violation (NOVs) issued in the community by CARB.</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</si>
  <si>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</si>
  <si>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</si>
  <si>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</si>
  <si>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</si>
  <si>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</si>
  <si>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Number of agencies engaged by CARB.</t>
  </si>
  <si>
    <t>List names of agencies engaged by CARB.</t>
  </si>
  <si>
    <t>Number of CARB meetings with other agencies</t>
  </si>
  <si>
    <t>Number of actions resulting from coordination with other agencies.</t>
  </si>
  <si>
    <t>Provide a brief description of actions resulting from coordination with other agencies.</t>
  </si>
  <si>
    <t xml:space="preserve">Non-Regulatory Documents (concept papers, white-papers, etc.) </t>
  </si>
  <si>
    <t>Number of public document(s) released</t>
  </si>
  <si>
    <t>Title of non-regulatory document(s) associated with the development of statewide measures</t>
  </si>
  <si>
    <t>Draft document released (Date)</t>
  </si>
  <si>
    <t>Date when CARB released the draft non-regulatory document(s)</t>
  </si>
  <si>
    <t>Final document released (Date)</t>
  </si>
  <si>
    <t>Date when CARB released the final non-regulatory document(s)</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</si>
  <si>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</si>
  <si>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</si>
  <si>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</si>
  <si>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CARB released "15-day changes" with revisions to draft regulatory language for public comment</t>
  </si>
  <si>
    <t>Date when CARB's Governing Board approves the adoption of the regulation</t>
  </si>
  <si>
    <t>Date when the California Office of Administrative Law approves the regulation</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</si>
  <si>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</si>
  <si>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</si>
  <si>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</si>
  <si>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</si>
  <si>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Draft forecasted emissions reductions in 2024 with implementation of CARB measure, released during the regulatory development process</t>
  </si>
  <si>
    <t>Final emissions reductions (tpy) (2024) for all regulatory pollutants in the planning inventory</t>
  </si>
  <si>
    <t>Final forecasted emissions reductions in 2024 with implementation of CARB measure, after the regulation is adopted by CARB's Board</t>
  </si>
  <si>
    <t>Data Collection Template</t>
  </si>
  <si>
    <t>Please provide the following information for EACH STRATEGY in your community emissions reduction program</t>
  </si>
  <si>
    <r>
      <t xml:space="preserve">ESTIMATED % COMPLETE FOR STRATEGY IMPLEMENTATION 
</t>
    </r>
    <r>
      <rPr>
        <b/>
        <sz val="10"/>
        <color rgb="FF00B050"/>
        <rFont val="Arial"/>
        <family val="2"/>
      </rPr>
      <t>(place "X" in appropriate column)</t>
    </r>
  </si>
  <si>
    <t>OUTREACH/TRAINING EVENTS METRICS</t>
  </si>
  <si>
    <t>ENHANCED ENFORCEMENT METRICS</t>
  </si>
  <si>
    <t>INCENTIVE PROJECTS METRICS</t>
  </si>
  <si>
    <t>EMISSIONS REDUCTIONS</t>
  </si>
  <si>
    <t>REGULATORY ACTIONS</t>
  </si>
  <si>
    <t>COORDINATION</t>
  </si>
  <si>
    <t>Strategy Number/ ID</t>
  </si>
  <si>
    <t>Page # in Plan</t>
  </si>
  <si>
    <t>DISTRICT STRATEGIES
Chapter 5b-Refineries</t>
  </si>
  <si>
    <t>DISTRICT GOALS
Goals for Each Strategy in Chapter 5b of Wilmington/ Carson/West Long Beach Plan</t>
  </si>
  <si>
    <t>DISTRICT METRICS
Metrics to Track Progress, Based on District Goals</t>
  </si>
  <si>
    <t>Category</t>
  </si>
  <si>
    <t>Topic of Outreach/ Training Events (Text)</t>
  </si>
  <si>
    <t>Number of Outreach Events (Qty)</t>
  </si>
  <si>
    <t>Locations of Outreach Events (Text)</t>
  </si>
  <si>
    <t xml:space="preserve">Number of Inspections Conducted (Qty) </t>
  </si>
  <si>
    <t>Number of NOVs Issued (Qty)</t>
  </si>
  <si>
    <t>Number of Complaints Received (Qty)</t>
  </si>
  <si>
    <t>Number of NOVs That Have Been Resolved (Qty)</t>
  </si>
  <si>
    <t>Non-Compliance Rate (%)</t>
  </si>
  <si>
    <t>Dollar Amounts Invested ($)</t>
  </si>
  <si>
    <t>Number of Projects Implemented (Qty and Type)</t>
  </si>
  <si>
    <t>Emissions Reductions (Tons/Yr by Pollutant)</t>
  </si>
  <si>
    <t>Release of Draft Regulatory Amendments (Qty, Dates)</t>
  </si>
  <si>
    <t>Date when Regulatory Actions are Finalized (Date)</t>
  </si>
  <si>
    <t>Number of Interactions with Other Agencies (Qty)</t>
  </si>
  <si>
    <t>Names of Other Agencies (Text)</t>
  </si>
  <si>
    <r>
      <rPr>
        <b/>
        <sz val="10"/>
        <color theme="1"/>
        <rFont val="Arial"/>
        <family val="2"/>
      </rPr>
      <t xml:space="preserve">If the strategy is already being implemented: 
</t>
    </r>
    <r>
      <rPr>
        <sz val="10"/>
        <color theme="1"/>
        <rFont val="Arial"/>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</si>
  <si>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rial"/>
        <family val="2"/>
      </rPr>
      <t>If the strategy has not been implemented and is past its due date, provide a status update:</t>
    </r>
    <r>
      <rPr>
        <sz val="10"/>
        <color theme="1"/>
        <rFont val="Arial"/>
        <family val="2"/>
      </rPr>
      <t xml:space="preserve"> 
(a) Explain why implementation is delayed; 
(b) Provide a proposed new timeframe or substitute strategy; 
(c) Discuss how the overall emissions reduction targets will still be achieved in within the five-year timeframe</t>
    </r>
  </si>
  <si>
    <t>Refineries-Action 1</t>
  </si>
  <si>
    <t>5b-5</t>
  </si>
  <si>
    <t>Improve Refinery Flaring Notifications: Work with  stakeholders and CSC to gather input; perform outreach with local health agencies; hold community workshops on notification; provide flaring information on SCAQMD website; and collaborate with CSC on community air monitoring.</t>
  </si>
  <si>
    <t>5b Action 1 Goals:
1. Work with stakeholders to gather input on information to incorporate into flare notifications.
2. Develop informational public health outreach materials that provide guidance on reducing exposure to refinery flaring emissions.
3. Implement flare notification improvements.
4. Hold community workshops to provide training on how to use notification systems.
5. Provide quarterly or semiannual updates to the CSC on progress.</t>
  </si>
  <si>
    <t>1. Number of meetings with stakeholders.
2. (a) Number of meetings with other agencies/organizations; and (b) List of outreach materials.
3. Qualitative status update on flare notification improvements.
4. Number of outreach events.
5. Number of updates to the CSC.</t>
  </si>
  <si>
    <t>Public Information and Outreach;
Collaboration</t>
  </si>
  <si>
    <t xml:space="preserve">1. Began working with stakeholders. Updates to Flare Event Notification System (FENS) deployed December 2019. 
2. Began speaking with DPH about future collaborations to develop outreach materials.
3.Phase 2 input has been incorporated and beta testing has begun. Update deployment is scheduled for October 2020. 
4. FENS Phase 1 community workshop and refinery training completed. Phase 2 refinery training scheduled August 2020. CERP goal lists estimated timeline as 2021.
5. Semiannual updates (January &amp; August 2020). </t>
  </si>
  <si>
    <t>a) Flare Event Notification System (FENS) Phase 1 improvements deployed December 2019. Phase 2 deployment October 2020. Updates in January and August 2020. Scoping plans have been received from all applicable facilities. Proposals have been received for RFI. Planning to initiate working group meetings in the next fiscal year.
Began discussions with DPH regarding collaboration for outreach material roles. 
b) Notifications help with exposure reduction.
Outreach materials will help with exposure reduction. Emission reductions will be determined during rule development.
c) N/A</t>
  </si>
  <si>
    <t xml:space="preserve">a) N/A
b) N/A
c) N/A
</t>
  </si>
  <si>
    <t>Refineries-Action 2</t>
  </si>
  <si>
    <t>5b-7</t>
  </si>
  <si>
    <t>Conduct Refinery Air Measurements to Identify and Address VOC Leaks: Conduct periodic mobile air measurement;  utilize more efficient and effective leak detection systems to identify and quantify leaks in real time.</t>
  </si>
  <si>
    <t>5b Action 2 Goals:
1. Use periodic mobile air measurement surveys for each petroleum refinery.  If data collected from periodic mobile air measurements, FLIR gas imaging or fenceline air monitoring suggests persistent elevated VOC levels of health or compliance concern then conduct on-site refinery air monitoring, and inspect facility equipment for compliance with South Coast AQMD rules.
2. Establish Smart LDAR techniques to identify, quantify, and locate leaks in real-time allowing for faster repair of equipment.
3. Establish a 2020 emissions baseline for fugitive VOCs from all refineries in this community.
4. Work with the CSC to perform an assessment to determine the feasibility of reducing fugitive VOC emissions from refineries below the 2020 baseline emission levels by: 25% beginning in 2024, and 50% beginning in 2030.
5. Develop a strategy to reduce fugitive emissions to achieve the VOC emission goals stated above including amendments to Rules 1178 and 1173, as appropriate.
6. Provide quarterly or semiannual updates to the CSC on progress of the above goals.</t>
  </si>
  <si>
    <t xml:space="preserve">1. Qualitative status update on air measurement results.
2. Qualitative status update on establishing Smart LDAR techniques.
3. List baseline 2020 VOC emissions from refineries in community.
4. Number of meetings with CSC on reducing refinery VOC emissions.
5. Qualitative status update on rule amendments (Rules 1178 and 1173).
6. Number of updates to the CSC.. </t>
  </si>
  <si>
    <t>Air Monitoring;
Enforcement</t>
  </si>
  <si>
    <t>1. Mobile air measurements initiated. Rule 1180 monitoring deployed. Update on Rule 1180 benzene refinery exceedance events provided at May 2021 CSC meeting. 
2. Initiated research for SMART LDAR
3. Estimated timeline is 2021. Update was provided in February 2021 regarding delay of baseline implementation due to COVID-19 restrictions. Baseline measurements tentatively scheduled to begin in summer 2021 (COVID-19 permitting). 
4. Estimated timeline for baseline is 2021. Staff will work with CSC after baseline is established. 
5. Dependent on Rule 1178 and Rule 1173 amendment timeline. Dependent on baseline, which has an estimated timeline set for 2021. 
6.Updates conducted in October 2019, May 2020, February 2021, and May 2021.</t>
  </si>
  <si>
    <t>South Coast AQMD Board Adoption is TBD for rule development projects.</t>
  </si>
  <si>
    <t>a) Rule 1180 fenceline monitoring deployed. OCE conducted regular inspections of refineries as required by South Coast AQMD rules, such as 1173, 1176, and 1178.
b) TBD
c) N/A</t>
  </si>
  <si>
    <t>a)  For establishing 2020 emissions baseline, implementation was delayed due to COVID-19 restrictions. Baseline measurements tentatively scheduled to begin in summer 2021 (COVID-19 permitting). 
b) N/A
c) N/A</t>
  </si>
  <si>
    <t>Refineries-Action 3</t>
  </si>
  <si>
    <t>5b-9</t>
  </si>
  <si>
    <t>Initiate Rule Development to Amend Rule 1118-Control of Emissions from Refinery Flares: Compile number of Rule 1118 flare events over the last 10 years; evaluate additional flare reduction practices; develop amendments to Rule 1118 to further reduce flaring; and develop an improved system for refineries to submit flare data to be displayed at SCAQMD website.</t>
  </si>
  <si>
    <t>5b Action 3 Goals:
1. Reduce flaring events and/or emissions by 50%, if feasible.
2. Contribute to the overall refinery emission reduction goals of a 50% reduction in NOx, VOCs, and SOx by 2030 (approximately 19 tpy NOx, 11 tpy SOx, and 1 tpy VOC).</t>
  </si>
  <si>
    <t>1. (a) Number of flaring events; (b) Emissions from flaring events; (c) Percent reduction in flaring events and/or emissions from flaring.
2. (a) Dates for regulatory actions; (b) Emissions reductions from refineries.</t>
  </si>
  <si>
    <t>Rules and Regulations</t>
  </si>
  <si>
    <t xml:space="preserve">
1. Rule 1118 amendment research has begun. Scoping plans have been received and are being reviewed for ideas to minimize flaring. Request for information (RFI) for remote sensing proposals received and are currently in discussions. Proposed Amended Rule 1118 is being moved from November 2021 to Fourth Quarter of 2022 due to staff resources. 
2. Final emission reduction proposal will be presented at public hearing. </t>
  </si>
  <si>
    <t>TBD</t>
  </si>
  <si>
    <t xml:space="preserve">
South Coast AQMD Board consideration set for November 2022.</t>
  </si>
  <si>
    <t>a) Scoping plans have been received from all applicable facilities. Proposals have been received for RFI. Planning to initiate working group meetings in the next fiscal year. 
b) Emission reductions will be determined during rule development.
c) N/A</t>
  </si>
  <si>
    <t>a) Proposed Amended Rule 1118 is being moved from November 2021 to Fourth Quarter of 2022 due to staff resources. 
b) Public hearing anticipated for fourth quarter 2022. 
c) N/A</t>
  </si>
  <si>
    <t>Refineries-Action 4</t>
  </si>
  <si>
    <t>5b-10</t>
  </si>
  <si>
    <t>Initiate Rule Development to Amend Rule 1178-Further Reductions of VOC Emissions from Storage Tanks at Petroleum Facilities: Compile storage tank information and share with CSC; evaluate leak detection improvements based on Action 2; develop proposed amendments to Rule 1178; and explore opportunities to incorporate new advanced tools to modernize LDAR programs for storage tanks at refineries and bulk storage and loading facilities.</t>
  </si>
  <si>
    <t>5b Action 4 Goals:
1. Contribute to the overall 50% VOC emission reduction goal.</t>
  </si>
  <si>
    <t>1. Emissions reductions from petroleum storage tanks.</t>
  </si>
  <si>
    <t>Rules and Regulations;
Air Monitoring;
Enforcement</t>
  </si>
  <si>
    <t xml:space="preserve">
Estimated timeline is 2022
Staff initiated rule development. Proposed Amended Rule (PAR) 1178 Working Group Meetings held in March and July 2021. </t>
  </si>
  <si>
    <t>Rules and Regulations;  Air Monitoring; Enforcement</t>
  </si>
  <si>
    <t xml:space="preserve">Public hearing anticipated for March 2022. 
</t>
  </si>
  <si>
    <t xml:space="preserve">South Coast AQMD Board consideration set for March 2022. 
</t>
  </si>
  <si>
    <t xml:space="preserve">
a) Proposed Amended Rule (PAR) 1178 Working Group Meetings held March and July 2021. 
b) TBD
c) TBD</t>
  </si>
  <si>
    <t>a) N/A
b) N/A
c) N/A</t>
  </si>
  <si>
    <t>Refineries-Action 5</t>
  </si>
  <si>
    <t>5b-11</t>
  </si>
  <si>
    <t>Achieve Further NOx Emission Reductions from Refinery Equipment Through Adoption of Rule 1109.1-Refinery Equipment: Evaluate technical feasibility and cost-effectiveness of BARCT to reduce NOx from refinery equipment; require installation of BARCT through Rule 1109.1 adoption; explore opportunities to replace older equipment with newer equipment; incorporate new tools; and engage CSC in rulemaking process.</t>
  </si>
  <si>
    <t>5b Action 5 Goals:
1. By December 31, 2023, require refineries to demonstrate compliance with NOx
emission limits.
2. Achieve the majority of the overall goal of the overall 50% NOx emission reduction target (approximately 3-4 tpd or 1,095 to 1,460 tpy).</t>
  </si>
  <si>
    <t>1. Dates for regulatory actions.
2. Emissions reductions from refineries.</t>
  </si>
  <si>
    <t>Multiple working group meetings from February 2018-July 2021; Numerous stakeholder meetings in-person and via Zoom, site visits, technology vender meetings. 
1. Public Hearing set for November 2021. Third version of the proposed rule released in July 2021. Preliminary draft staff report released August 2021.
2. Final emission reduction proposal will be presented at public hearing.</t>
  </si>
  <si>
    <t xml:space="preserve">Public Hearing set for November 2021 
</t>
  </si>
  <si>
    <t xml:space="preserve">
Approximately 25 via conference call, 3 in-person meetings.
</t>
  </si>
  <si>
    <t xml:space="preserve">U.S. EPA, CARB, BAAQMD, North West Clean Air, Texas Department of Environmental Quality, SJVAPCD, New Jersey Department of Environmental Protection  
</t>
  </si>
  <si>
    <t xml:space="preserve">South Coast AQMD Board consideration set for November 2021. </t>
  </si>
  <si>
    <t>a) Multiple working group meetings from February 2018-June 2020; Numerous stakeholder meetings in-person and via Zoom, site visits, technology vender meetings.  
b) Seeking to acheive 50% reduction (approximately 3-4 tons) in Proposed Rule 1109.1.
c) N/A</t>
  </si>
  <si>
    <t xml:space="preserve">
a) Proposed Rule 1109.1 delayed from Fall 2020 to Fall 2021 due to allow staff additional time to work with stakeholders.
b) Public hearing anticipated for November 2021. 
c) N/A </t>
  </si>
  <si>
    <r>
      <t xml:space="preserve">ESTIMATED % COMPLETE FOR STRATEGY IMPLEMENTATION 
</t>
    </r>
    <r>
      <rPr>
        <b/>
        <sz val="10"/>
        <color rgb="FF00B050"/>
        <rFont val="Avenir LT Std 55 Roman"/>
        <family val="2"/>
      </rPr>
      <t>(place "X" in appropriate column)</t>
    </r>
  </si>
  <si>
    <t>DISTRICT STRATEGIES
Chapter 5c-Ports</t>
  </si>
  <si>
    <t>DISTRICT GOALS
Goals for Each Strategy in Chapter 5c of Wilmington/ Carson/West Long Beach Plan</t>
  </si>
  <si>
    <r>
      <rPr>
        <b/>
        <sz val="10"/>
        <color theme="1"/>
        <rFont val="Avenir LT Std 55 Roman"/>
        <family val="2"/>
      </rPr>
      <t xml:space="preserve">If the strategy is already being implemented: 
</t>
    </r>
    <r>
      <rPr>
        <sz val="10"/>
        <color theme="1"/>
        <rFont val="Avenir LT Std 55 Roman"/>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</si>
  <si>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venir LT Std 55 Roman"/>
        <family val="2"/>
      </rPr>
      <t>If the strategy has not been implemented and is past its due date, provide a status update:</t>
    </r>
    <r>
      <rPr>
        <sz val="10"/>
        <color theme="1"/>
        <rFont val="Avenir LT Std 55 Roman"/>
        <family val="2"/>
      </rPr>
      <t xml:space="preserve"> 
(a) Explain why implementation is delayed; 
(b) Provide a proposed new timeframe or substitute strategy; 
(c) Discuss how the overall emissions reduction targets will still be achieved in within the five-year timeframe</t>
    </r>
  </si>
  <si>
    <t>Ports-Action 1</t>
  </si>
  <si>
    <t>5c-5</t>
  </si>
  <si>
    <t>Reduce Leaks from Oil Tankers: Use optical gas imaging technology, air measurements, and other information to identify leaks from oil tankers to enforce Rule 1142; evaluate amending Rule 1142 to minimize fugitive emission leaks</t>
  </si>
  <si>
    <t>5c Action 1 Goals:
1. Conduct surveillance and air measurements that focuses on looking at coastal sources of pollution and evaluate data on a regular basis to identify potential leaking vessels.
2. Provide quarterly or semiannual updates to the CSC on South Coast AQMD enforcement activities regarding fugitive emission leaks from oil tankers.
3. Collaborate with CARB and United States Coast Guard to evaluate pressure relief valve calibration and maintenance methods, and effectiveness in preventing fugitive emission leaks.</t>
  </si>
  <si>
    <t>1. Qualitative status update on air measurement results.
2. Number of updates to the CSC.
3. Number of meetings with other agencies/organizations.</t>
  </si>
  <si>
    <t>Air Monitoring;
Enforcement;
Collaboration</t>
  </si>
  <si>
    <t xml:space="preserve">1. Inspectors regularly conduct surveillance of offshore oil tankers for VOC emissions as a result of leaks or housekeeping events, and inspect crude oil tankers.
2. South Coast AQMD will provide updates to the CSC once air monitoring begins. Estimated timeline set to begin mid-2020 with quarterly or semiannual updates. An update was provided to the CSC in December 2020.
3. Rule 1142 is on Rule Forecast report as TBD. </t>
  </si>
  <si>
    <t>Air Monitoring;  Enforcement; Collaboration</t>
  </si>
  <si>
    <t>(a)  To date, inspectors have conducted offshore surveillance, records requests, and inspections of petroleum tankers. An update was given to the CSC on petroleum tankers in December 2020.
(b) OCE activities in relation to petroleum tankers have led to greater industry awareness  of local air quality rules and regulations, including of Best Management Practices. This has likely reduced emissions within South Coast AQMD's  jurisdiction, and while we are unable to quantify the emissions impact of such changes in industry practices, even a small number of ships changing their procedures would reduce emissions.. 
(c) N/A</t>
  </si>
  <si>
    <t xml:space="preserve">N/A 
</t>
  </si>
  <si>
    <t>Ports-Action 2</t>
  </si>
  <si>
    <t>Reduce Emissions from Ships and Harbor Craft: Work with Ports to engage in outreach to shipping lines and harbor craft owners to discuss incentives; identify additional incentive funding opportunities; conduct demonstration projects for retrofit technologies; and support CARB's rule development for At-Berth Regulation and Commercial Harbor Craft Regulation</t>
  </si>
  <si>
    <t>5c Action 2 Goals:
1. Engage in one outreach event per year in the Ports area to provide information about
incentives.
2. Complete technology demonstration for retrofitting ships (ocean-going vessels,
OGVs).
3. Work with authorities in Asia to collaborate on a Pacific Rim clean vessel incentive program.
4. Participate in CARB rule development.
5. Emission Reductions Target: emissions reduced from this action contribute to the
mobile source incentives and statewide mobile source regulation measures.</t>
  </si>
  <si>
    <t>1. Number of outreach events.
2. Qualitative status update on technology demonstration.
3. Number of meetings with other agencies/organizations.
4. Number of meetings with CARB on rule development.
5. Emissions reductions from ships and harbor craft.</t>
  </si>
  <si>
    <t>Incentives;
Public Information and Outreach; Rules and Regulations</t>
  </si>
  <si>
    <r>
      <t xml:space="preserve">1. Outreach for Moyer funding opportunities provided via webcast (in lieu of public workshops in the community due to COVID-19) posted on www.aqmd.gov/moyer
2.Two technology demonstration projects
3. Initiated PRIMER outreach (outreach ongoing) and program development.
4. Comment letter submitted for At Berth Regulation development
5.Outreach for Moyer funding opportunities provided via webcast. </t>
    </r>
    <r>
      <rPr>
        <sz val="10"/>
        <rFont val="Avenir LT Std 55 Roman"/>
      </rPr>
      <t xml:space="preserve">CSC prioritized ships and harbor craft through participatory budgeting for CAPP incentives. </t>
    </r>
    <r>
      <rPr>
        <sz val="10"/>
        <rFont val="Avenir LT Std 55 Roman"/>
        <family val="2"/>
      </rPr>
      <t xml:space="preserve">
</t>
    </r>
  </si>
  <si>
    <t>Incentives; Public Information and Outreach; Rules and Regulations</t>
  </si>
  <si>
    <t xml:space="preserve">Outreach for Moyer funding opportunities provided via webcast; also provided via webcast hosted by Port of LB (Ports Tenants Workshop) and conducted through LA EJ Network Symposium in June 2021
</t>
  </si>
  <si>
    <t>5M</t>
  </si>
  <si>
    <t>32 (marine engine repowers)</t>
  </si>
  <si>
    <t>117.6 TPY (NOX)
2.3 TPY (ROG)
5 TPY (PM)</t>
  </si>
  <si>
    <t>[SEE CARB REGULATORY METRICS]</t>
  </si>
  <si>
    <t xml:space="preserve">Numerous ongoing interactions
</t>
  </si>
  <si>
    <t xml:space="preserve">EPA/local Philadelphia regulatory agencies;  
U.S. EPA, several U.S.-based and international ocean carriers 
</t>
  </si>
  <si>
    <t xml:space="preserve">South Coast AQMD Board adoption is TBD for rule development projects. </t>
  </si>
  <si>
    <t xml:space="preserve">a) Outreach conducted via webcast. One technology demonstration project has been iniitiated and another was approved for funding by U.S. EPA.  The vessels selection for the 2nd project should be finalized by the end of 2021  (November 2019 - current). PRIMER outreach and development. Conducted virtual meetings with central and local authorities in Japan and China, and a joint presentation with one of them to further promote PRIMER to the broader international stakeholders. Seeking input from ocean carriers for PRIMER framework development via AQMP working groups and offline communication. Conducting technical analyses to understand ship routing behavior and optimize potential incentive amounts for PRIMER. 
b) Emission reductions are anticipated but will not be finalized until completion of the technology demonstrations. Emission reductions are anticipated but dependent upon agreements with other partners in Pacific Rim port regions.
c) N/A
</t>
  </si>
  <si>
    <t xml:space="preserve">
a) N/A
b) N/A
c) N/A</t>
  </si>
  <si>
    <t>Ports-Action 3</t>
  </si>
  <si>
    <t>Reduce Emissions from Port Equipment (Cargo Handling Equipment) and Drayage Trucks: Support CARB's development of updates to Cargo Handling Equipment Regulation, Drayage Truck regulation; support Ports' CAAP implementation; enforcement of existing drayage truck regulation; identify additional incentive funding opportunities to accelerate cleaner equipment; and develop a facility based mobile source measure with Ports through MOU.</t>
  </si>
  <si>
    <t>5c Action 3 Goals:
1. Provide semiannual updates on CARB’s rule developments for drayage trucks and
cargo handling equipment, Ports’ CAAP measures, and FBMSM for Ports, and seek
community input on progress.</t>
  </si>
  <si>
    <t>1. Number of updates to the CSC.</t>
  </si>
  <si>
    <t>Rules and Regulations;
Incentives;
Collaboration;
Enforcement</t>
  </si>
  <si>
    <r>
      <t>1. FBMSM for Ports - Ports MOU under development based on CAAP measures over last two years;  Port MOU update January and August 2020.</t>
    </r>
    <r>
      <rPr>
        <sz val="10"/>
        <rFont val="Avenir LT Std 55 Roman"/>
      </rPr>
      <t xml:space="preserve"> Commercial Harbor Craft regulation update provided to CSC in February 2021.</t>
    </r>
    <r>
      <rPr>
        <sz val="10"/>
        <rFont val="Avenir LT Std 55 Roman"/>
        <family val="2"/>
      </rPr>
      <t xml:space="preserve"> </t>
    </r>
    <r>
      <rPr>
        <sz val="10"/>
        <rFont val="Avenir LT Std 55 Roman"/>
      </rPr>
      <t xml:space="preserve">CARB will provide update August 2021. See CARB tabs for mobile source regulation status updates. </t>
    </r>
    <r>
      <rPr>
        <sz val="10"/>
        <rFont val="Avenir LT Std 55 Roman"/>
        <family val="2"/>
      </rPr>
      <t xml:space="preserve">
</t>
    </r>
    <r>
      <rPr>
        <sz val="10"/>
        <rFont val="Avenir LT Std 55 Roman"/>
      </rPr>
      <t xml:space="preserve">
 </t>
    </r>
  </si>
  <si>
    <t>Rules and Regulations;  Incentives; Collaboration; Enforcement</t>
  </si>
  <si>
    <t>DISTRICT STRATEGIES
Chapter 5d-Neighborhood Truck Traffic</t>
  </si>
  <si>
    <t>DISTRICT GOALS
Goals for Each Strategy in Chapter 5d of Wilmington/ Carson/West Long Beach Plan</t>
  </si>
  <si>
    <t>Neighborhood Truck Traffic-Action 1</t>
  </si>
  <si>
    <t>Reduce Truck Idling: Conduct focused enforcement; collaborate with CSC to inform community on idling reporting; engage in community outreach on existing idling complaint systems; and work with CARB and local agencies to put up no idling signs.</t>
  </si>
  <si>
    <t>5d Action 1 Goals:
1. Conduct, at minimum, quarterly idling sweeps and focused inspections for one calendar year, to be evaluated thereafter with community input.
2. Engage in two outreach events within the span of implementation of this plan to inform community members how to report idling trucks.</t>
  </si>
  <si>
    <t xml:space="preserve">1. Number of idling sweeps conducted and results of idling sweeps.
2. Number of outreach events. </t>
  </si>
  <si>
    <t>Enforcement;
Collaboration;
Public Information and Outreach</t>
  </si>
  <si>
    <t xml:space="preserve">Compliance
1) 9 Sweeps in WCWLB
    9/26/19 – 75 trucks, 2    stickers, 0 NOVs
    1/28/20 – 59 trucks, 40 stickers, 0 NOVs
    2/4/20 – 0 trucks, 0 stickers, 0 NOVs
    4/29/20 – 85 trucks, 65 stickers, 4 NOVs
    7/16/20 - 43 trucks, 21 stickers, 0 NOVs
    9/2/20 - 0 trucks, 0 stickers, 0 NOVs
    10/20/20 - 65 trucks, 32 stickers, 0 NOVs
    2/3/21 - 104 trucks, 78 stickers, 0 NOVs
    4/30/21 - 74 trucks, 45 stickers, 3 NOVs
2) 1 Outreach event (Wilmington Neighborhood Council)
</t>
  </si>
  <si>
    <t>Enforcement; Collaboration; Public Information and Outreach</t>
  </si>
  <si>
    <t xml:space="preserve">
Truck idling and reporting complaints</t>
  </si>
  <si>
    <t xml:space="preserve">
1 event
</t>
  </si>
  <si>
    <t xml:space="preserve">Wilmington Neighborhood Council Meeting
</t>
  </si>
  <si>
    <t xml:space="preserve">9
</t>
  </si>
  <si>
    <t>a) To date, staff has been conducting quarterly idling sweeps at targeted locations within the community. The locations are selected based on historical complaints, input gathered from the CSC, and other data sources. We also participated in a Wilmington Neighborhood Council  meeting to discuss idling trucks and how to submit a complaint to South Coast AQMD. 
b) The key benefit of conducting idling sweeps is a reduction in exposure to diesel particulate matter, particularly when trucks are found idling in residential areas or near schools.
c) N/A</t>
  </si>
  <si>
    <t>Neighborhood Truck Traffic-Action 2</t>
  </si>
  <si>
    <t>Reduce Emissions from Heavy-Duty Trucks: Collaborate with local business, agencies, and organizations to provide outreach to truck owners about incentives and rules; identify new incentive opportunities; participate in future rule development by CARB for trucks; continue development of an indirect source rule; work with local agencies to designate truck routes, provide data on locations with heavy truck impacts and prevent truck traffic in neighborhoods; target incentives to local small businesses; conduct focused enforcement.</t>
  </si>
  <si>
    <t>5d Action 2 Goals:
1. Engage in two incentive outreach events and provide semiannual updates to the CSC.
2. Provide semiannual updates on CARB’s rule development for truck regulations, and seek community input on progress.
3. Coordinate with CARB staff on using community priorities to focus future enforcement efforts.
4. Identify agencies with the jurisdiction to implement physical barriers to neighborhood
truck traffic.
5. Provide quarterly or semiannual updates to the CSC.
6. Achieve emission reductions through mobile source incentives and statewide mobile source regulation measures as specified in Chapter 5a.</t>
  </si>
  <si>
    <t>1. (a) Number of outreach events; and (b) Number of updates to the CSC.
2. Number of updates to CSC on CARB rules.
3. (a) Number of meetings with CARB staff; and (b) Description of focused enforcement efforts, based on community priorities. 
4. Number of meetings with other agencies/organizations.
5. Number of updates to the CSC.
6. (a) Emissions reductions; (b) Dollar amounts invested in incentives; and (c) Number of incentive projects implemented.</t>
  </si>
  <si>
    <t>Incentives;
Public Information and Outreach;
Collaboration;
Rules and Regulations;
Enforcement</t>
  </si>
  <si>
    <r>
      <t xml:space="preserve">1) Outreach for Moyer funding opportunities provided via webcast (in lieu of public workshops in the community due to COVID-19) posted on www.aqmd.gov/moyer; also provided via webcast through LA EJ Network Symposium in June 2021
2) Updates are given at CSC meetings or through newsletters
3) CARB staff members and South Coast AQMD staff members regularly discuss various aspects of truck idling enforcement. </t>
    </r>
    <r>
      <rPr>
        <sz val="10"/>
        <rFont val="Avenir LT Std 55 Roman"/>
      </rPr>
      <t xml:space="preserve">CARB staff provided an update to the CSC in October 2020, which included information regarding South Coast AQMD's idling sweeps. </t>
    </r>
    <r>
      <rPr>
        <sz val="10"/>
        <rFont val="Avenir LT Std 55 Roman"/>
        <family val="2"/>
      </rPr>
      <t xml:space="preserve">
4)  Began conversations with City of Los Angeles
5) Updates provided at CSC meetings (October 2019). </t>
    </r>
    <r>
      <rPr>
        <sz val="10"/>
        <rFont val="Avenir LT Std 55 Roman"/>
      </rPr>
      <t xml:space="preserve">Update on Rule 2305 (Warehouse ISR) provided to the CSC in May 2021. CARB enforcement update provided to CSC in December 2020. Incentives updates and participatory budgeting meetings conducted October 2020, February 2021, April 2021, May 2021. </t>
    </r>
    <r>
      <rPr>
        <sz val="10"/>
        <rFont val="Avenir LT Std 55 Roman"/>
        <family val="2"/>
      </rPr>
      <t xml:space="preserve">
6) Outreach for Moyer funding opportunities provided via webcast. </t>
    </r>
    <r>
      <rPr>
        <sz val="10"/>
        <rFont val="Avenir LT Std 55 Roman"/>
      </rPr>
      <t xml:space="preserve">CSC prioritized trucks through participatory budgeting for CAPP incentives. </t>
    </r>
  </si>
  <si>
    <t>Incentives; Public Information and Outreach; Collaboration; Rules and Regulations; Enforcement</t>
  </si>
  <si>
    <r>
      <t xml:space="preserve">Outreach for Moyer funding opportunities provided via webcast (in lieu of public workshops due to COVID-19) posted on www.aqmd.gov/moyer; </t>
    </r>
    <r>
      <rPr>
        <sz val="10"/>
        <rFont val="Avenir LT Std 55 Roman"/>
      </rPr>
      <t>also provided via webcast through LA EJ Network Symposium in June 2021</t>
    </r>
  </si>
  <si>
    <t>Webcasts on www.aqmd.gov/moyer and through LA EJ Network Symposium in June 2021</t>
  </si>
  <si>
    <t xml:space="preserve">
12.5M</t>
  </si>
  <si>
    <t>23 (Zero-Emission)
182 (Low-NOX)
3 (Diesel)</t>
  </si>
  <si>
    <t xml:space="preserve">
63.5 TPY (NOX)
3.8 TPY (ROG)
0.0 TPY (DPM)</t>
  </si>
  <si>
    <t>a) CARB staff and South Coast AQMD staff coordinate efforts on truck idling sweeps, by way of informal and formal discussions. 
Outreach for Moyer funding opportunities provided via webcast; Webcast information posted online and sent to subscribers via listserv and to attendees of LA EJ Network Symposium 
b) The benefit of these enforcement discussions is that there is a coordinated approach to addressing the truck idling concerns of the community. For example, CARB has had meetings with the Port of Long Beach regarding truck idling and South Coast AQMD has conducted focused inspections in residential areas near the port. This coordinated approach ensures that truck idling is addressed from multiple angles.
Incentives reduce NOX and DPM emissions from harbors and ports, which will further decrease exposure to port-adjacent DAC communities;
c) N/A</t>
  </si>
  <si>
    <t>DISTRICT STRATEGIES
Chapter 5e-Oil Drilling and Production</t>
  </si>
  <si>
    <t>DISTRICT GOALS
Goals for Each Strategy in Chapter 5e of Wilmington/ Carson/West Long Beach Plan</t>
  </si>
  <si>
    <t>Oil Drilling and Production-Action 1</t>
  </si>
  <si>
    <t>5e-3</t>
  </si>
  <si>
    <t>Reduce Air Pollution Leaks from Oil Wells and Associated Activity at these Facilities: Use data to identify active, inactive, and abandoned wells; work with CSC to prioritize locations for air measurements; conduct mobile air measurements around drilling sites to check for leaks; make air measurement data available online; share data with partner agencies; conduct follow up investigations as needed; respond to odor complaints; and provide periodic summaries of findings to CSC.</t>
  </si>
  <si>
    <t>5e Action 1 Goals:
1. Conduct screening measurements around all accessible active, idle, and abandoned oil wells to identify leaking wells.
2. Identify the highest priority locations in the community for air measurements during a well workover event.
3. Conduct follow-up inspections if air measurements indicate persistent elevated levels, and take enforcement action where appropriate.
4. Make air measurement data available publicly.
5. Provide quarterly or semiannual updates to the CSC on progress and findings.</t>
  </si>
  <si>
    <t xml:space="preserve">1. Qualitative status update on air measurement results.
2. List of highest priority locations for air measurements.
3. Number of follow-up inspections and results of follow-up inspections.
4. Qualitative status update on making air measurement available publicly.
5. Number of updates to the CSC.
</t>
  </si>
  <si>
    <t>Air Monitoring;
Enforcement; Collaboration</t>
  </si>
  <si>
    <t xml:space="preserve">1. CalGEM data was used to identify active, idle, and abandoned oil wells in the WCWLB community and the maps were presented to the CSC. Update on overview of March 2021 mobile measurements provided to CSC in May 2021. 
2. South Coast AQMD staff provided information to and gathered input from the CSC on factors to be considered for prioritization of areas for targeted mobile measurements. 
3. As of May 2020, mobile monitoring has been conducted on multiple days, on different days of week, and different times of day. When elevated levels of VOCs were detected, follow-up investigations were conducted by inspectors using appropriate field measurement equipment, such as optical gas imaging cameras and TVAs. Follow-up inspections were conducted at seven facilities identified by the mobile monitoring platform as having elevated levels of pollutants. All seven locations were inspected and violations were issued.
4. Available data may be found via Air Montitoring Data Display (http://xappprod.aqmd.gov/AB617CommunityAirMonitoring/Home/Index)
5. Updates given to CSC in October 2019, December 2020, and May 2021. </t>
  </si>
  <si>
    <t>Air Monitoring; Enforcement; Collaboration</t>
  </si>
  <si>
    <t xml:space="preserve">12
</t>
  </si>
  <si>
    <t xml:space="preserve">
0 (related to the elevated levels detected by monitoring)
See table below for general oil and gas complaints received*</t>
  </si>
  <si>
    <t>a) When elevated VOC levels are detected at oil and gas sites, the Monitoring Division refers the findings to OCE for follow up. On-site inspections are then conducted at the facility(s).
b) The enforcement actions taken as a result of the monitoring efforts directly lead to emissions reductions since the facilities fix the leaks. As a result, exposure reduction occurs in the immediate vicinity of the well.
c) N/A</t>
  </si>
  <si>
    <t xml:space="preserve">
a) N/A
b) N/A
c) N/A
</t>
  </si>
  <si>
    <t>Oil Drilling and Production-Action 2</t>
  </si>
  <si>
    <t>5e-6</t>
  </si>
  <si>
    <t>Improved Public Information and Notifications on Activities at Oil Drilling and Production Sites: Develop fact sheets to summarize findings of air measurement data, complaint response, and inspections of oil drilling and production facilities; work with local public health departments on health-related messaging on risks posed by oil drilling and production and how to reduce exposure risks; work with local public health departments to distribute fact sheets; review the LA County DPH Community Health Improvement Plan to incorporate air quality information to address oil drilling site emissions; work with stakeholders to identify key areas for improvement in Rule 1148.2; and provide community workshops on notifications</t>
  </si>
  <si>
    <t>5e Action 2 Goals:
1. Develop fact sheets and info-graphics that provide guidance on reducing exposure to oil drilling and production site activities, and summaries of the findings from air
measurements and inspection activities.
2. Provide the CSC with semiannual updates regarding the South Coast AQMD’s role in the CHIP.
3. Improve Rule 1148.2 notifications based on stakeholder input, e.g., to include health related messaging.
4. Hold two community workshops to provide training on how to use notification systems.
5. Provide quarterly or semiannual updates to the CSC on progress.</t>
  </si>
  <si>
    <t>1. Qualitative status update on development of outreach materials.
2. Number of updates to the CSC on the CHIP.
3. Qualitative status update on improving notifications.
4. Number of outreach events.
5. Number of updates to the CSC.</t>
  </si>
  <si>
    <t xml:space="preserve">
1. Staff has begun speaking with DPH to determine roles for developing outreach materials. CERP estimated timeline was set for third quarter 2020. Fact sheets will incorporate information sumarizing findings from air measurements and inspection activities.
2. Delayed. LA County Department of Public Health is delayed in finalizing CHIP due to COVID-19.
3. Staff received input from CSC members during CERP development and  at the May 2020 CSC meeting. Staff is reviewing the input to determine if rule development from South Coast AQMD is necessary to address the input received. Implementing improvements to notifications delayed due to staff resources.  
4. CERP estimated timeline was set for 2021.
5. Updates will be made after evaluation completed. </t>
  </si>
  <si>
    <t>Public Information and Outreach; Collaboration</t>
  </si>
  <si>
    <t>a) Implementing improvements to notifications delayed due to staff resources. Community workshops to provide training on how to use notification systems will be held after notifications are updated. 
b) N/A
c) N/A</t>
  </si>
  <si>
    <t>Oil Drilling and Production-Action 3</t>
  </si>
  <si>
    <t>5e-7</t>
  </si>
  <si>
    <t>Evaluate Feasilbility to Amend Rule 1148 Series and Rule 1173 to Reduce Emissions and Require Additional Reporting: Utilize air measurement data from the community air monitoring plan and CARB's SNAPS to identify possible additional emissions reductions; evaluate additional methods and practices to further reduce leaks; consider amendments to Rule 1148 series and Rule 1173 to reduce emissions and improve emissions reporting from oil drilling and production sites.</t>
  </si>
  <si>
    <t>5e Action 3 Goals:
1. If a rule amendment is determined to be necessary and feasible, pursue rule development to reduce emissions from leaks and operations and enhance reporting requirements.
2. Work with stakeholders to gather input on elements to incorporate in reporting.
3. Provide quarterly or semiannual updates to the CSC on progress.</t>
  </si>
  <si>
    <t xml:space="preserve">1. Dates for regulatory actions.
2. (a) Number of outreach events; and (b) Number of meetings with stakeholders.
3. Number of updates to the CSC.
</t>
  </si>
  <si>
    <t>1. CERP estimated timeline is set for second half of 2020 if rule amendments are determined to be necessary and feasible. Staff received input from CSC members during CERP development and at the May 2020 CSC meeting. Staff is reviewing the input to determine if rule development from South Coast AQMD is necessary to address the input received. Rule development is TBD on to Rule Forecast Calendar.  
2. Work with stakeholders to gather input on elements to incorporate in reporting.
3. There were no updates to provide to the CSC prior to June 30, 2021.</t>
  </si>
  <si>
    <t xml:space="preserve">South Coast AQMD Board Adoption is TBD for rule development projects.
</t>
  </si>
  <si>
    <t>a) Proposed Amended Rule 1173 is being moved from November 2021 to Fourth Quarter of
2022 due to staff resources.
b) Tenatively Fourth Quarter 2022.
c) N/A</t>
  </si>
  <si>
    <t>All Complaints (Oil Well-related) *</t>
  </si>
  <si>
    <t>Complaint Type</t>
  </si>
  <si>
    <t>No Enforcement Action Taken</t>
  </si>
  <si>
    <t>Resulting in Notice of Violation</t>
  </si>
  <si>
    <t>Investigation in Progress</t>
  </si>
  <si>
    <t>Dust</t>
  </si>
  <si>
    <t> -</t>
  </si>
  <si>
    <t>- </t>
  </si>
  <si>
    <t>Odors**</t>
  </si>
  <si>
    <t>Other</t>
  </si>
  <si>
    <t>*Complaints included are from full zip codes for WCWLB, therefore they include the surrounding community</t>
  </si>
  <si>
    <t>** 183 complaints were associated with a single, large complaint event in September 2020</t>
  </si>
  <si>
    <t>DISTRICT STRATEGIES
Chapter 5f-Railyards</t>
  </si>
  <si>
    <t>DISTRICT GOALS
Goals for Each Strategy in Chapter 5f of Wilmington/ Carson/West Long Beach Plan</t>
  </si>
  <si>
    <t>Railyards-Action 1</t>
  </si>
  <si>
    <t>Reduce Emissions from Railyards: Pursue strategies through development of an indirect source rule and/or other measures; work with CARB to develop new requirements; work with local utilities and state agencies to encourage zero-emission infrastructure installation; continue to support CARB's US EPA petition; work with railyards to replace diesel equipment through incentives; fenceline and/or mobile monitoring; work with railyards to replace diesel fueled equipment with cleaner technologies; use emissions inventory and air monitoring to identify emissions reduction opportunities.</t>
  </si>
  <si>
    <t>5f Action 1 Goals:
1. Provide semiannual updates on new requirements being developed by CARB and South Coast AQMD to the CSC.
2. Prioritize reducing air pollution from railyards located in environmental justice communities, such as, Wilmington, Carson, West Long Beach.
3. Replace diesel equipment at railyards through incentive funding programs.
4. Achieve emission reductions through mobile source incentives and statewide mobile source regulation measures as specified in Chapter 5a.</t>
  </si>
  <si>
    <t>1. Number of updates to the CSC.
2. Qualitative status update on prioritizing railyard reductions.
3. (a) Dollar amounts invested in incentives;
(b) Number of incentive projects implemented; and (c) Emissions reductions from incentive projects.
4. Emissions reductions from mobile source regulation measures.</t>
  </si>
  <si>
    <t>Rules and Regulations;
Incentives;
Collaboration;
Air Monitoring</t>
  </si>
  <si>
    <t>1. Update at January 2020 CSC meeting. 
2. This is an ongoing consideration during ISR development for railyards.
3. Outreach for Moyer funding opportunities provided via webcast (in lieu of public workshops in the community due to COVID-19) posted on www.aqmd.gov/moyer
4. Incentive and ISR development efforts will be updated in future reports.</t>
  </si>
  <si>
    <t>Rules and Regulations;  Incentives; Collaboration; Air Monitoring</t>
  </si>
  <si>
    <t xml:space="preserve">
Community Meetings/Board Updates
</t>
  </si>
  <si>
    <t xml:space="preserve">
5 post CERP Adoption
</t>
  </si>
  <si>
    <t xml:space="preserve">
Diamond Bar, Boyle Heights, San Bernardino
</t>
  </si>
  <si>
    <t>3.3M</t>
  </si>
  <si>
    <t>4 (locomotive replacements)</t>
  </si>
  <si>
    <t>5.2 TPY (Nox)
0 TPY (ROG)
.2 TPY (DPM)</t>
  </si>
  <si>
    <t xml:space="preserve">Several </t>
  </si>
  <si>
    <t>CARB, High Speed Rail Authority, Energy Commission, Public Utilities Commission, Southern California Public Power Authority, LADWP, Clean Power Alliance, LA City</t>
  </si>
  <si>
    <r>
      <t xml:space="preserve">
-Joint CARB/South Coast AQMD staff update to Governing Board 4/3/20
-Staff updates to Mobile Source Commmittee 3/20/20 and 9/20/19</t>
    </r>
    <r>
      <rPr>
        <sz val="10"/>
        <color rgb="FFFF0000"/>
        <rFont val="Arial"/>
        <family val="2"/>
      </rPr>
      <t xml:space="preserve"> </t>
    </r>
  </si>
  <si>
    <t xml:space="preserve">
a) Railyard ISR is ongoing.
b) Potential emission reductions are TBD. 
c) N/A</t>
  </si>
  <si>
    <t xml:space="preserve">
(a &amp; b) Rule adoption moved from December 2020 to 2nd quarter 2021 due to COVID-19-related delays (staffing and outreach).
(c) No emission reduction targets in CERP for Railyard ISR.</t>
  </si>
  <si>
    <t>DISTRICT STRATEGIES
Chapter 5g-Schools, Childcare Centers, and Homes</t>
  </si>
  <si>
    <t>DISTRICT GOALS
Goals for Each Strategy in Chapter 5g of Wilmington/ Carson/West Long Beach Plan</t>
  </si>
  <si>
    <t>Schools, Childcare Centers, and Homes-Action 1</t>
  </si>
  <si>
    <t>5g-5</t>
  </si>
  <si>
    <t>Reduce Exposure to Harmful Air Pollutants through Public Outreach to Schools and Childcare Centers: Provide air quality related programs to schools; partner with local school districts to provide information on programs like Safe Routes; partner with community based organizations to share information at schools on asthma programs; work with appropriate agencies to implement public health interventions when funding is available; and partner with LA County and City of Long Beach public health departments on providing information on how to receive air quality advisories and reduce exposure to air pollution.</t>
  </si>
  <si>
    <t>1. Engage in two public outreach events (e.g., health fairs, Earth week event) at schools or childcare centers on information relating to air quality and reducing exposure.
2. Provide information relating to air quality effects on young children and reducing exposure to facilities where children are located (e.g., schools, childcare centers, etc.).  Outreach will be prioritized based on CSC input during the implementation period of this CERP.
3. Implement EJCP CARE program and WHAM program in at least two schools, with the possibility of continuing for up to three years.
4. Collaborate with community-based organizations to engage in outreach meetings.
5. Encourage school districts to reduce the number of vehicle miles traveled and/or participate in programs such as Safe Routes to Schools.</t>
  </si>
  <si>
    <t>1. Number of outreach events.
2. Number of outreach events.
3. Number of CARE/WHAM programs implemented.
4. Number of meetings with other agencies/organizations.
5. Number of meetings with school districts.</t>
  </si>
  <si>
    <t xml:space="preserve">
1. COVID-19 impacted public outreach events. Collaboration with Long Beach Alliance for Children with Asthma (LBACA).  Outreach events completed in February &amp; June 2021.
2.  Collaboration with Long Beach Alliance for Children with Asthma (LBACA).  Outreach events completed in February &amp; June 2021.  
3. WHAM Program, Carson High School - February 2020. Implement EJCP CARE program and WHAM program in at least two schools, with the possibility of continuing for up to three years. 
4. Staff co-presented with Long Beach Alliance for Children with Asthma in February and June 2021.
5. Affected by COVID-19</t>
  </si>
  <si>
    <t xml:space="preserve">
Why Healthy Air Matters (WHAM) - Overview of air pollution topics and introduction to South Coast AQMD presented to high school students.
Collaboration with LBACA regarding air filtration system and asthma trigger education. 
</t>
  </si>
  <si>
    <t xml:space="preserve">4 events (2 for LBUSD nurses, 2 for  preschool company)
</t>
  </si>
  <si>
    <t xml:space="preserve">Zoom
</t>
  </si>
  <si>
    <t xml:space="preserve">
a) Staff worked with LBACA regarding education package for Air Filtration Systems and asthma triggers. Outreach events completed in February &amp; June 2021 for LBUSD nurses and preschools.
WHAM event at Carson High School.
b) Outreach may result in exposure reduction benefits.
c) N/A</t>
  </si>
  <si>
    <t>Schools, Childcare Centers, and Homes-Action 2</t>
  </si>
  <si>
    <t>5g-7</t>
  </si>
  <si>
    <t>Reduce Exposure to Harmful Air Pollutants at Schools: Continue nstallation of school air filtration systems with priority given to schools near truck routes, railyards, major freeways; and explore opportunities for additional schools and funding to provide filter replacements for schools already equipped with filtration systems.</t>
  </si>
  <si>
    <t>1. Installation of air filtration systems in schools identified by CSC members. Schools with priority given to schools near truck routes, railyards, and/or major freeways.
2. Provide filter replacements for up to a five year period.</t>
  </si>
  <si>
    <t>1. Number of air filtration systems installed.
2. Number of filter replacements provided.</t>
  </si>
  <si>
    <t>Exposure Reduction</t>
  </si>
  <si>
    <t>1.Criteria for Air Filtration Systems Activity was conducted at the CSC Quarterly Update Meeting 1 in January, 2020. Input obtained from the CSC and the public was used to establish criteria for prioritization of schools. The resulting List of Prioritized Schools was published on the website and to the CSC. South Coast AQMD requested CAPP funds from CARB to begin installation at the first ten schools on the list.
2. Funding continually sought for both initial and replacement filters.</t>
  </si>
  <si>
    <t xml:space="preserve">
a) Criteria for Air Filtration Systems Activity was conducted at the CSC Quarterly Update Meeting 1 in January, 2020. Input obtained from the CSC and the public was used to establish criteria for prioritization of schools. The resulting List of Prioritized Schools was published on the website and to the CSC. South Coast AQMD requested CAPP funds from CARB to begin installation at the first ten schools on the list.
b) High-efficiency air filtration systems have been shown to reduce concentrations of particulate matter less than or equal to 2.5 microns (PM2.5), including diesel particulate matter (DPM), by 87% to 96% on average. 
c) N/A</t>
  </si>
  <si>
    <t>Schools, Childcare Centers, and Homes-Action 3</t>
  </si>
  <si>
    <t>5g-8</t>
  </si>
  <si>
    <t>Reduce Exposure to Harmful Air Pollutants in Homes: Identifying new or existing technologies, programs, and funding sources that can provide the most effective air filtration systems in homes.</t>
  </si>
  <si>
    <t>1. Identify and partner with other entities to determine new or existing programs that can provide home filtration systems.
2. If funding or programs become available, share information with CSC members.</t>
  </si>
  <si>
    <t>1. Number of meetings with other agencies/organizations.
2. Number of updates to the CSC.</t>
  </si>
  <si>
    <t>Incentives;
Public Information and Outreach</t>
  </si>
  <si>
    <t xml:space="preserve">
1. Continued looking for funding opportunities and creating connections with various groups. One meeting to evaluate the potential funding for residential air filtration installation in Willmington. 
2. N/A</t>
  </si>
  <si>
    <t>Incentives; Public Information and Outreach</t>
  </si>
  <si>
    <t xml:space="preserve">
Two CARB Supplemental Environmental Projects (SEP) required action by the South Coast AQMD Governing Board and were approved in the April 2020 Governing Board Meeting minutes.
</t>
  </si>
  <si>
    <t xml:space="preserve">2020:
a) In April 2020, the South Coast AQMD Board approved two CARB Supplemental Environmental Projects to initiate a residential air filtration pilot study in EJ communities. This study will inform future residential air filtration deployment projects  by establishing protocols for monitoring and optimal configuration.  
(b) High-efficiency air filtration systems have been shown to reduce concentrations of particulate matter less than or equal to 2.5 microns (PM2.5), including diesel particulate matter (DPM), by 87% to 96% on average. 
(c) N/A
</t>
  </si>
  <si>
    <t>Schools, Childcare Centers, and Homes-Action 4</t>
  </si>
  <si>
    <t>5g-9</t>
  </si>
  <si>
    <t>Increase Green Space in Areas Where People Spend Time: Identify new or existing sources or programs that can provide funding for tree planting and the expansion of green space using native, drought tolerant plants.</t>
  </si>
  <si>
    <t>1. Partner with other agencies or entities (e.g., Los Angeles County Department of Public Health) to determine new or existing sources or programs that can provide funding to coordinate tree planting (prioritizing areas with sensitive populations) and increase green space with native, drought tolerant plants.
2. If funding or programs become available, share information with CSC members.</t>
  </si>
  <si>
    <t>Public Information and Outreach</t>
  </si>
  <si>
    <t xml:space="preserve">
1. Continued looking for funding opportunities and creating connections with land-use agencies.
2.N/A</t>
  </si>
  <si>
    <t xml:space="preserve">Several
</t>
  </si>
  <si>
    <t xml:space="preserve">
City of Los Angeles; City of Carson
</t>
  </si>
  <si>
    <t xml:space="preserve">2020:
a) Began looking for funding opportunities and creating connections with land-use agencies. 
b) Exposure reduction benefits anticipated.
c) 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</si>
</sst>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0_);_(* \(#,##0.0\);_(* &quot;-&quot;??_);_(@_)"/>
  </numFmts>
  <fonts count="56">
    <font>
      <sz val="11"/>
      <color theme="1"/>
      <name val="Calibri"/>
      <family val="2"/>
      <scheme val="minor"/>
    </font>
    <font>
      <sz val="11"/>
      <color theme="1"/>
      <name val="Arial"/>
      <family val="2"/>
    </font>
    <font>
      <sz val="10"/>
      <color theme="1"/>
      <name val="Avenir LT Std 55 Roman"/>
      <family val="2"/>
    </font>
    <font>
      <b/>
      <sz val="10"/>
      <color theme="1"/>
      <name val="Avenir LT Std 55 Roman"/>
      <family val="2"/>
    </font>
    <font>
      <b/>
      <u/>
      <sz val="16"/>
      <color rgb="FF0000FF"/>
      <name val="Avenir LT Std 55 Roman"/>
      <family val="2"/>
    </font>
    <font>
      <b/>
      <sz val="12"/>
      <color rgb="FFFF0000"/>
      <name val="Avenir LT Std 55 Roman"/>
      <family val="2"/>
    </font>
    <font>
      <b/>
      <i/>
      <sz val="13"/>
      <color rgb="FFC00000"/>
      <name val="Avenir LT Std 55 Roman"/>
      <family val="2"/>
    </font>
    <font>
      <b/>
      <sz val="11"/>
      <color theme="1"/>
      <name val="Avenir LT Std 55 Roman"/>
      <family val="2"/>
    </font>
    <font>
      <sz val="8"/>
      <color theme="1"/>
      <name val="Avenir LT Std 55 Roman"/>
      <family val="2"/>
    </font>
    <font>
      <b/>
      <u/>
      <sz val="16"/>
      <color rgb="FF0000FF"/>
      <name val="Arial"/>
      <family val="2"/>
    </font>
    <font>
      <b/>
      <i/>
      <sz val="11"/>
      <color rgb="FF000000"/>
      <name val="Arial"/>
      <family val="2"/>
    </font>
    <font>
      <sz val="11"/>
      <color theme="1"/>
      <name val="Calibri"/>
      <family val="2"/>
      <scheme val="minor"/>
    </font>
    <font>
      <b/>
      <sz val="13"/>
      <color theme="1"/>
      <name val="Arial"/>
      <family val="2"/>
    </font>
    <font>
      <b/>
      <sz val="16"/>
      <color rgb="FF0000FF"/>
      <name val="Arial"/>
      <family val="2"/>
    </font>
    <font>
      <sz val="16"/>
      <color rgb="FF0000FF"/>
      <name val="Arial"/>
      <family val="2"/>
    </font>
    <font>
      <sz val="11"/>
      <color rgb="FF000000"/>
      <name val="Arial"/>
      <family val="2"/>
    </font>
    <font>
      <sz val="10"/>
      <color theme="1"/>
      <name val="Arial"/>
      <family val="2"/>
    </font>
    <font>
      <u/>
      <sz val="11"/>
      <color theme="10"/>
      <name val="Calibri"/>
      <family val="2"/>
      <scheme val="minor"/>
    </font>
    <font>
      <u/>
      <sz val="11"/>
      <color theme="10"/>
      <name val="Arial"/>
      <family val="2"/>
    </font>
    <font>
      <u/>
      <sz val="10"/>
      <color theme="10"/>
      <name val="Arial"/>
      <family val="2"/>
    </font>
    <font>
      <sz val="10"/>
      <color rgb="FF000000"/>
      <name val="Arial"/>
      <family val="2"/>
    </font>
    <font>
      <b/>
      <sz val="12"/>
      <color theme="1"/>
      <name val="Avenir LT Std 55 Roman"/>
      <family val="2"/>
    </font>
    <font>
      <sz val="11"/>
      <color theme="1"/>
      <name val="Avenir LT Std 55 Roman"/>
      <family val="2"/>
    </font>
    <font>
      <b/>
      <u/>
      <sz val="11"/>
      <color theme="1"/>
      <name val="Avenir LT Std 55 Roman"/>
      <family val="2"/>
    </font>
    <font>
      <b/>
      <sz val="10"/>
      <color rgb="FF00B050"/>
      <name val="Avenir LT Std 55 Roman"/>
      <family val="2"/>
    </font>
    <font>
      <b/>
      <sz val="10"/>
      <color theme="1"/>
      <name val="Arial"/>
      <family val="2"/>
    </font>
    <font>
      <b/>
      <sz val="11"/>
      <color theme="1"/>
      <name val="Arial"/>
      <family val="2"/>
    </font>
    <font>
      <b/>
      <sz val="10"/>
      <color rgb="FFFF0000"/>
      <name val="Avenir LT Std 55 Roman"/>
      <family val="2"/>
    </font>
    <font>
      <sz val="10"/>
      <color theme="0" tint="-0.249977111117893"/>
      <name val="Avenir LT Std 55 Roman"/>
      <family val="2"/>
    </font>
    <font>
      <b/>
      <sz val="12"/>
      <color rgb="FFFF0000"/>
      <name val="Arial"/>
      <family val="2"/>
    </font>
    <font>
      <b/>
      <i/>
      <sz val="13"/>
      <color rgb="FFC00000"/>
      <name val="Arial"/>
      <family val="2"/>
    </font>
    <font>
      <sz val="8"/>
      <color theme="1"/>
      <name val="Arial"/>
      <family val="2"/>
    </font>
    <font>
      <b/>
      <sz val="10"/>
      <color rgb="FFFF0000"/>
      <name val="Arial"/>
      <family val="2"/>
    </font>
    <font>
      <b/>
      <sz val="10"/>
      <color rgb="FF00B050"/>
      <name val="Arial"/>
      <family val="2"/>
    </font>
    <font>
      <sz val="10"/>
      <color theme="0" tint="-0.249977111117893"/>
      <name val="Arial"/>
      <family val="2"/>
    </font>
    <font>
      <b/>
      <sz val="9.8000000000000007"/>
      <color theme="1"/>
      <name val="Arial"/>
      <family val="2"/>
    </font>
    <font>
      <sz val="11"/>
      <color rgb="FF7030A0"/>
      <name val="Arial"/>
      <family val="2"/>
    </font>
    <font>
      <sz val="11"/>
      <color rgb="FF9C6500"/>
      <name val="Arial"/>
      <family val="2"/>
    </font>
    <font>
      <b/>
      <i/>
      <sz val="11"/>
      <color rgb="FFC00000"/>
      <name val="Arial"/>
      <family val="2"/>
    </font>
    <font>
      <b/>
      <sz val="10"/>
      <color rgb="FF000000"/>
      <name val="Arial"/>
      <family val="2"/>
    </font>
    <font>
      <b/>
      <sz val="10"/>
      <name val="Arial"/>
      <family val="2"/>
    </font>
    <font>
      <sz val="11"/>
      <name val="Arial"/>
      <family val="2"/>
    </font>
    <font>
      <b/>
      <i/>
      <sz val="11"/>
      <color rgb="FFC00000"/>
      <name val="Avenir LT Std 55 Roman"/>
      <family val="2"/>
    </font>
    <font>
      <b/>
      <sz val="10"/>
      <color rgb="FF000000"/>
      <name val="Avenir LT Std 55 Roman"/>
      <family val="2"/>
    </font>
    <font>
      <sz val="10"/>
      <name val="Arial"/>
      <family val="2"/>
    </font>
    <font>
      <b/>
      <sz val="14"/>
      <color theme="1"/>
      <name val="Calibri"/>
      <family val="2"/>
      <scheme val="minor"/>
    </font>
    <font>
      <b/>
      <sz val="12"/>
      <color theme="1"/>
      <name val="Calibri"/>
      <family val="2"/>
      <scheme val="minor"/>
    </font>
    <font>
      <sz val="10"/>
      <color rgb="FFFF0000"/>
      <name val="Arial"/>
      <family val="2"/>
    </font>
    <font>
      <sz val="10"/>
      <color theme="1"/>
      <name val="Avenir LT Std 55 Roman"/>
    </font>
    <font>
      <sz val="10"/>
      <name val="Avenir LT Std 55 Roman"/>
      <family val="2"/>
    </font>
    <font>
      <sz val="10"/>
      <name val="Avenir LT Std 55 Roman"/>
    </font>
    <font>
      <sz val="12"/>
      <color theme="1"/>
      <name val="Calibri"/>
      <family val="2"/>
      <scheme val="minor"/>
    </font>
    <font>
      <b/>
      <sz val="11"/>
      <color rgb="FF000000"/>
      <name val="Calibri"/>
      <family val="2"/>
      <scheme val="minor"/>
    </font>
    <font>
      <sz val="11"/>
      <color rgb="FF000000"/>
      <name val="Calibri"/>
      <family val="2"/>
      <scheme val="minor"/>
    </font>
    <font>
      <sz val="8"/>
      <color theme="1"/>
      <name val="Calibri"/>
      <family val="2"/>
      <scheme val="minor"/>
    </font>
    <font>
      <sz val="8"/>
      <color rgb="FF000000"/>
      <name val="Calibri"/>
      <family val="2"/>
      <scheme val="minor"/>
    </font>
  </fonts>
  <fills count="13">
    <fill>
      <patternFill patternType="none"/>
    </fill>
    <fill>
      <patternFill patternType="gray125"/>
    </fill>
    <fill>
      <patternFill patternType="solid">
        <fgColor theme="4" tint="0.59999389629810485"/>
        <bgColor indexed="64"/>
      </patternFill>
    </fill>
    <fill>
      <patternFill patternType="solid">
        <fgColor rgb="FFBDD7EE"/>
        <bgColor rgb="FF000000"/>
      </patternFill>
    </fill>
    <fill>
      <patternFill patternType="solid">
        <fgColor rgb="FFFFFF00"/>
        <bgColor indexed="64"/>
      </patternFill>
    </fill>
    <fill>
      <patternFill patternType="solid">
        <fgColor theme="4" tint="0.59999389629810485"/>
        <bgColor rgb="FF000000"/>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EB9C"/>
      </patternFill>
    </fill>
    <fill>
      <patternFill patternType="solid">
        <fgColor theme="0"/>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5" tint="0.79998168889431442"/>
        <bgColor indexed="64"/>
      </patternFill>
    </fill>
  </fills>
  <borders count="78">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style="medium">
        <color indexed="64"/>
      </left>
      <right/>
      <top style="medium">
        <color indexed="64"/>
      </top>
      <bottom style="thin">
        <color auto="1"/>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medium">
        <color indexed="64"/>
      </right>
      <top style="thin">
        <color auto="1"/>
      </top>
      <bottom style="double">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thin">
        <color auto="1"/>
      </bottom>
      <diagonal/>
    </border>
    <border>
      <left style="thin">
        <color auto="1"/>
      </left>
      <right/>
      <top style="thin">
        <color auto="1"/>
      </top>
      <bottom style="double">
        <color indexed="64"/>
      </bottom>
      <diagonal/>
    </border>
    <border>
      <left style="medium">
        <color indexed="64"/>
      </left>
      <right style="thin">
        <color indexed="64"/>
      </right>
      <top style="double">
        <color indexed="64"/>
      </top>
      <bottom style="thin">
        <color auto="1"/>
      </bottom>
      <diagonal/>
    </border>
    <border>
      <left style="thin">
        <color auto="1"/>
      </left>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medium">
        <color indexed="64"/>
      </top>
      <bottom style="double">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right style="thin">
        <color indexed="64"/>
      </right>
      <top style="thin">
        <color indexed="64"/>
      </top>
      <bottom/>
      <diagonal/>
    </border>
    <border>
      <left style="thin">
        <color auto="1"/>
      </left>
      <right style="medium">
        <color indexed="64"/>
      </right>
      <top style="medium">
        <color indexed="64"/>
      </top>
      <bottom style="double">
        <color indexed="64"/>
      </bottom>
      <diagonal/>
    </border>
    <border>
      <left style="thin">
        <color auto="1"/>
      </left>
      <right style="thin">
        <color auto="1"/>
      </right>
      <top style="thin">
        <color auto="1"/>
      </top>
      <bottom/>
      <diagonal/>
    </border>
    <border diagonalUp="1">
      <left style="thin">
        <color auto="1"/>
      </left>
      <right style="thin">
        <color auto="1"/>
      </right>
      <top style="thin">
        <color auto="1"/>
      </top>
      <bottom style="thin">
        <color auto="1"/>
      </bottom>
      <diagonal style="thin">
        <color theme="0" tint="-0.24994659260841701"/>
      </diagonal>
    </border>
    <border>
      <left style="medium">
        <color indexed="64"/>
      </left>
      <right/>
      <top style="thin">
        <color auto="1"/>
      </top>
      <bottom style="double">
        <color indexed="64"/>
      </bottom>
      <diagonal/>
    </border>
    <border>
      <left/>
      <right/>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diagonalUp="1">
      <left/>
      <right/>
      <top/>
      <bottom/>
      <diagonal style="thin">
        <color indexed="64"/>
      </diagonal>
    </border>
    <border>
      <left/>
      <right style="thin">
        <color auto="1"/>
      </right>
      <top style="thin">
        <color auto="1"/>
      </top>
      <bottom style="medium">
        <color indexed="64"/>
      </bottom>
      <diagonal/>
    </border>
    <border>
      <left style="medium">
        <color indexed="64"/>
      </left>
      <right/>
      <top style="thin">
        <color auto="1"/>
      </top>
      <bottom style="medium">
        <color indexed="64"/>
      </bottom>
      <diagonal/>
    </border>
    <border>
      <left/>
      <right style="medium">
        <color indexed="64"/>
      </right>
      <top/>
      <bottom style="medium">
        <color indexed="64"/>
      </bottom>
      <diagonal/>
    </border>
    <border>
      <left style="thin">
        <color auto="1"/>
      </left>
      <right style="medium">
        <color indexed="64"/>
      </right>
      <top style="double">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auto="1"/>
      </right>
      <top/>
      <bottom style="thin">
        <color auto="1"/>
      </bottom>
      <diagonal/>
    </border>
    <border diagonalUp="1">
      <left style="thin">
        <color auto="1"/>
      </left>
      <right/>
      <top style="double">
        <color indexed="64"/>
      </top>
      <bottom style="thin">
        <color auto="1"/>
      </bottom>
      <diagonal style="thin">
        <color indexed="64"/>
      </diagonal>
    </border>
    <border>
      <left style="thin">
        <color auto="1"/>
      </left>
      <right/>
      <top style="thin">
        <color auto="1"/>
      </top>
      <bottom/>
      <diagonal/>
    </border>
    <border>
      <left style="thin">
        <color auto="1"/>
      </left>
      <right/>
      <top/>
      <bottom style="thin">
        <color auto="1"/>
      </bottom>
      <diagonal/>
    </border>
    <border>
      <left style="medium">
        <color indexed="64"/>
      </left>
      <right style="thin">
        <color auto="1"/>
      </right>
      <top style="thin">
        <color auto="1"/>
      </top>
      <bottom/>
      <diagonal/>
    </border>
    <border diagonalUp="1">
      <left style="medium">
        <color indexed="64"/>
      </left>
      <right style="thin">
        <color auto="1"/>
      </right>
      <top style="thin">
        <color auto="1"/>
      </top>
      <bottom style="thin">
        <color auto="1"/>
      </bottom>
      <diagonal style="thin">
        <color indexed="64"/>
      </diagonal>
    </border>
    <border diagonalUp="1">
      <left style="medium">
        <color indexed="64"/>
      </left>
      <right/>
      <top style="double">
        <color indexed="64"/>
      </top>
      <bottom/>
      <diagonal style="thin">
        <color indexed="64"/>
      </diagonal>
    </border>
    <border diagonalUp="1">
      <left style="medium">
        <color indexed="64"/>
      </left>
      <right/>
      <top style="thin">
        <color auto="1"/>
      </top>
      <bottom style="thin">
        <color auto="1"/>
      </bottom>
      <diagonal style="thin">
        <color indexed="64"/>
      </diagonal>
    </border>
    <border diagonalUp="1">
      <left style="thin">
        <color auto="1"/>
      </left>
      <right/>
      <top style="double">
        <color indexed="64"/>
      </top>
      <bottom/>
      <diagonal style="thin">
        <color indexed="64"/>
      </diagonal>
    </border>
    <border diagonalUp="1">
      <left style="thin">
        <color auto="1"/>
      </left>
      <right style="medium">
        <color indexed="64"/>
      </right>
      <top style="thin">
        <color auto="1"/>
      </top>
      <bottom style="thin">
        <color auto="1"/>
      </bottom>
      <diagonal style="thin">
        <color indexed="64"/>
      </diagonal>
    </border>
    <border diagonalUp="1">
      <left style="thin">
        <color auto="1"/>
      </left>
      <right style="medium">
        <color indexed="64"/>
      </right>
      <top style="double">
        <color indexed="64"/>
      </top>
      <bottom/>
      <diagonal style="thin">
        <color indexed="64"/>
      </diagonal>
    </border>
    <border diagonalUp="1">
      <left style="medium">
        <color indexed="64"/>
      </left>
      <right/>
      <top style="thin">
        <color auto="1"/>
      </top>
      <bottom/>
      <diagonal style="thin">
        <color indexed="64"/>
      </diagonal>
    </border>
    <border diagonalUp="1">
      <left style="thin">
        <color auto="1"/>
      </left>
      <right/>
      <top style="thin">
        <color auto="1"/>
      </top>
      <bottom/>
      <diagonal style="thin">
        <color indexed="64"/>
      </diagonal>
    </border>
    <border diagonalUp="1">
      <left style="thin">
        <color auto="1"/>
      </left>
      <right style="medium">
        <color indexed="64"/>
      </right>
      <top style="thin">
        <color auto="1"/>
      </top>
      <bottom/>
      <diagonal style="thin">
        <color indexed="64"/>
      </diagonal>
    </border>
    <border diagonalUp="1">
      <left style="medium">
        <color indexed="64"/>
      </left>
      <right/>
      <top style="thin">
        <color auto="1"/>
      </top>
      <bottom style="medium">
        <color indexed="64"/>
      </bottom>
      <diagonal style="thin">
        <color indexed="64"/>
      </diagonal>
    </border>
    <border diagonalUp="1">
      <left style="thin">
        <color auto="1"/>
      </left>
      <right/>
      <top style="thin">
        <color auto="1"/>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5">
    <xf numFmtId="0" fontId="0" fillId="0" borderId="0"/>
    <xf numFmtId="44" fontId="11" fillId="0" borderId="0" applyFont="0" applyFill="0" applyBorder="0" applyAlignment="0" applyProtection="0"/>
    <xf numFmtId="0" fontId="17" fillId="0" borderId="0" applyNumberFormat="0" applyFill="0" applyBorder="0" applyAlignment="0" applyProtection="0"/>
    <xf numFmtId="0" fontId="37" fillId="8" borderId="0" applyNumberFormat="0" applyBorder="0" applyAlignment="0" applyProtection="0"/>
    <xf numFmtId="43" fontId="11" fillId="0" borderId="0" applyFont="0" applyFill="0" applyBorder="0" applyAlignment="0" applyProtection="0"/>
  </cellStyleXfs>
  <cellXfs count="373">
    <xf numFmtId="0" fontId="0" fillId="0" borderId="0" xfId="0"/>
    <xf numFmtId="0" fontId="2" fillId="0" borderId="0" xfId="0" applyFont="1" applyAlignment="1">
      <alignment wrapText="1"/>
    </xf>
    <xf numFmtId="0" fontId="2" fillId="0" borderId="5" xfId="0" applyFont="1" applyBorder="1" applyAlignment="1">
      <alignment wrapText="1"/>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vertical="center"/>
    </xf>
    <xf numFmtId="0" fontId="8" fillId="0" borderId="0" xfId="0" applyFont="1" applyAlignment="1">
      <alignment wrapText="1"/>
    </xf>
    <xf numFmtId="0" fontId="10" fillId="0" borderId="0" xfId="0" applyFont="1" applyAlignment="1">
      <alignment horizontal="left" vertical="center"/>
    </xf>
    <xf numFmtId="0" fontId="9" fillId="0" borderId="0" xfId="0" applyFont="1"/>
    <xf numFmtId="0" fontId="12" fillId="0" borderId="0" xfId="0" applyFont="1" applyAlignment="1">
      <alignment horizontal="left" vertical="top"/>
    </xf>
    <xf numFmtId="0" fontId="13" fillId="0" borderId="0" xfId="0" applyFont="1" applyAlignment="1">
      <alignment horizontal="left" vertical="top"/>
    </xf>
    <xf numFmtId="0" fontId="15" fillId="0" borderId="0" xfId="0" applyFont="1" applyAlignment="1">
      <alignment vertical="top"/>
    </xf>
    <xf numFmtId="0" fontId="16" fillId="0" borderId="0" xfId="0" applyFont="1" applyAlignment="1"/>
    <xf numFmtId="0" fontId="18" fillId="0" borderId="0" xfId="2" applyFont="1"/>
    <xf numFmtId="0" fontId="19" fillId="0" borderId="0" xfId="2" applyFont="1" applyAlignment="1">
      <alignment vertical="center"/>
    </xf>
    <xf numFmtId="0" fontId="19" fillId="0" borderId="0" xfId="2" applyFont="1" applyAlignment="1">
      <alignment horizontal="left" vertical="center" indent="1"/>
    </xf>
    <xf numFmtId="0" fontId="19" fillId="0" borderId="0" xfId="2" applyFont="1" applyAlignment="1">
      <alignment horizontal="left" vertical="center"/>
    </xf>
    <xf numFmtId="0" fontId="18" fillId="0" borderId="0" xfId="2" applyFont="1" applyAlignment="1">
      <alignment horizontal="left" indent="1"/>
    </xf>
    <xf numFmtId="0" fontId="18" fillId="0" borderId="0" xfId="2" applyFont="1" applyFill="1" applyAlignment="1">
      <alignment vertical="center"/>
    </xf>
    <xf numFmtId="0" fontId="18" fillId="0" borderId="0" xfId="2" applyFont="1" applyFill="1"/>
    <xf numFmtId="0" fontId="18" fillId="6" borderId="0" xfId="2" applyFont="1" applyFill="1" applyAlignment="1">
      <alignment vertical="center"/>
    </xf>
    <xf numFmtId="0" fontId="18" fillId="6" borderId="0" xfId="2" applyFont="1" applyFill="1"/>
    <xf numFmtId="0" fontId="16" fillId="6" borderId="1" xfId="0" applyFont="1" applyFill="1" applyBorder="1" applyAlignment="1">
      <alignment horizontal="center" wrapText="1"/>
    </xf>
    <xf numFmtId="0" fontId="16" fillId="6" borderId="2" xfId="0" applyFont="1" applyFill="1" applyBorder="1" applyAlignment="1">
      <alignment horizontal="center" wrapText="1"/>
    </xf>
    <xf numFmtId="0" fontId="16" fillId="6" borderId="3" xfId="0" applyFont="1" applyFill="1" applyBorder="1" applyAlignment="1">
      <alignment horizontal="center" wrapText="1"/>
    </xf>
    <xf numFmtId="15" fontId="16" fillId="0" borderId="4" xfId="0" applyNumberFormat="1" applyFont="1" applyBorder="1" applyAlignment="1">
      <alignment horizontal="left" vertical="center"/>
    </xf>
    <xf numFmtId="0" fontId="16" fillId="0" borderId="5" xfId="0" quotePrefix="1" applyFont="1" applyBorder="1" applyAlignment="1">
      <alignment vertical="center"/>
    </xf>
    <xf numFmtId="0" fontId="16" fillId="0" borderId="6" xfId="0" applyFont="1" applyBorder="1"/>
    <xf numFmtId="0" fontId="20" fillId="0" borderId="32" xfId="0" applyFont="1" applyBorder="1" applyAlignment="1">
      <alignment horizontal="left" vertical="center"/>
    </xf>
    <xf numFmtId="0" fontId="20" fillId="0" borderId="33" xfId="0" applyFont="1" applyBorder="1" applyAlignment="1">
      <alignment horizontal="left" vertical="center"/>
    </xf>
    <xf numFmtId="0" fontId="20" fillId="0" borderId="34" xfId="0" applyFont="1" applyBorder="1" applyAlignment="1">
      <alignment horizontal="left" vertical="center"/>
    </xf>
    <xf numFmtId="0" fontId="16" fillId="0" borderId="7" xfId="0" applyFont="1" applyBorder="1"/>
    <xf numFmtId="0" fontId="16" fillId="0" borderId="8" xfId="0" applyFont="1" applyBorder="1"/>
    <xf numFmtId="0" fontId="16" fillId="0" borderId="9" xfId="0" applyFont="1" applyBorder="1"/>
    <xf numFmtId="0" fontId="21" fillId="0" borderId="0" xfId="0" applyFont="1" applyAlignment="1">
      <alignment wrapText="1"/>
    </xf>
    <xf numFmtId="0" fontId="22" fillId="0" borderId="0" xfId="0" applyFont="1"/>
    <xf numFmtId="0" fontId="22" fillId="0" borderId="0" xfId="0" applyFont="1" applyAlignment="1"/>
    <xf numFmtId="0" fontId="7" fillId="6" borderId="0" xfId="0" applyFont="1" applyFill="1" applyAlignment="1">
      <alignment wrapText="1"/>
    </xf>
    <xf numFmtId="0" fontId="7" fillId="6" borderId="0" xfId="0" applyFont="1" applyFill="1"/>
    <xf numFmtId="0" fontId="7" fillId="0" borderId="0" xfId="0" applyFont="1" applyFill="1" applyAlignment="1">
      <alignment wrapText="1"/>
    </xf>
    <xf numFmtId="0" fontId="7" fillId="0" borderId="0" xfId="0" applyFont="1" applyFill="1"/>
    <xf numFmtId="0" fontId="23" fillId="0" borderId="0" xfId="0" applyFont="1" applyAlignment="1">
      <alignment wrapText="1"/>
    </xf>
    <xf numFmtId="0" fontId="22" fillId="0" borderId="0" xfId="0" applyFont="1" applyAlignment="1">
      <alignment wrapText="1"/>
    </xf>
    <xf numFmtId="0" fontId="23" fillId="0" borderId="0" xfId="0" applyFont="1" applyAlignment="1"/>
    <xf numFmtId="0" fontId="7" fillId="4" borderId="0" xfId="0" applyFont="1" applyFill="1" applyAlignment="1">
      <alignment vertical="center"/>
    </xf>
    <xf numFmtId="0" fontId="6" fillId="4" borderId="0" xfId="0" applyFont="1" applyFill="1" applyAlignment="1">
      <alignment vertical="center"/>
    </xf>
    <xf numFmtId="0" fontId="8" fillId="4" borderId="0" xfId="0" applyFont="1" applyFill="1" applyAlignment="1">
      <alignment wrapText="1"/>
    </xf>
    <xf numFmtId="0" fontId="3" fillId="0" borderId="5" xfId="0" applyFont="1" applyBorder="1" applyAlignment="1">
      <alignment horizontal="center" vertical="center" wrapText="1"/>
    </xf>
    <xf numFmtId="0" fontId="2" fillId="7" borderId="35" xfId="0" applyFont="1" applyFill="1" applyBorder="1" applyAlignment="1">
      <alignment wrapText="1"/>
    </xf>
    <xf numFmtId="0" fontId="16" fillId="0" borderId="0" xfId="0" applyFont="1" applyAlignment="1">
      <alignment wrapText="1"/>
    </xf>
    <xf numFmtId="49" fontId="16" fillId="0" borderId="0" xfId="0" applyNumberFormat="1" applyFont="1" applyAlignment="1">
      <alignment vertical="top" wrapText="1"/>
    </xf>
    <xf numFmtId="0" fontId="16" fillId="0" borderId="0" xfId="0" applyFont="1" applyAlignment="1">
      <alignment vertical="top" wrapText="1"/>
    </xf>
    <xf numFmtId="1" fontId="20" fillId="0" borderId="5" xfId="0" applyNumberFormat="1" applyFont="1" applyFill="1" applyBorder="1" applyAlignment="1">
      <alignment horizontal="center" vertical="top" wrapText="1" shrinkToFit="1"/>
    </xf>
    <xf numFmtId="0" fontId="16" fillId="0" borderId="0" xfId="0" applyFont="1" applyFill="1" applyAlignment="1">
      <alignment vertical="top" wrapText="1"/>
    </xf>
    <xf numFmtId="0" fontId="16" fillId="0" borderId="0" xfId="0" applyFont="1" applyFill="1" applyAlignment="1">
      <alignment wrapText="1"/>
    </xf>
    <xf numFmtId="0" fontId="2" fillId="0" borderId="0" xfId="0" applyFont="1" applyAlignment="1">
      <alignment vertical="top" wrapText="1"/>
    </xf>
    <xf numFmtId="0" fontId="2" fillId="0" borderId="5" xfId="0" applyFont="1" applyBorder="1" applyAlignment="1">
      <alignment vertical="top" wrapText="1"/>
    </xf>
    <xf numFmtId="0" fontId="25" fillId="7" borderId="37" xfId="0" applyFont="1" applyFill="1" applyBorder="1" applyAlignment="1">
      <alignment wrapText="1"/>
    </xf>
    <xf numFmtId="0" fontId="26" fillId="7" borderId="37" xfId="0" applyFont="1" applyFill="1" applyBorder="1" applyAlignment="1">
      <alignment wrapText="1"/>
    </xf>
    <xf numFmtId="0" fontId="7" fillId="7" borderId="37" xfId="0" applyFont="1" applyFill="1" applyBorder="1" applyAlignment="1">
      <alignment wrapText="1"/>
    </xf>
    <xf numFmtId="0" fontId="7" fillId="7" borderId="37" xfId="0" applyFont="1" applyFill="1" applyBorder="1" applyAlignment="1">
      <alignment horizontal="center" wrapText="1"/>
    </xf>
    <xf numFmtId="0" fontId="2" fillId="7" borderId="37" xfId="0" applyFont="1" applyFill="1" applyBorder="1" applyAlignment="1">
      <alignment wrapText="1"/>
    </xf>
    <xf numFmtId="49" fontId="16" fillId="0" borderId="5" xfId="0" applyNumberFormat="1" applyFont="1" applyBorder="1" applyAlignment="1">
      <alignment vertical="top" wrapText="1"/>
    </xf>
    <xf numFmtId="0" fontId="16" fillId="0" borderId="5" xfId="0" applyFont="1" applyBorder="1" applyAlignment="1">
      <alignment vertical="top" wrapText="1"/>
    </xf>
    <xf numFmtId="0" fontId="2" fillId="0" borderId="5" xfId="0" applyFont="1" applyFill="1" applyBorder="1" applyAlignment="1">
      <alignment vertical="top" wrapText="1"/>
    </xf>
    <xf numFmtId="0" fontId="28" fillId="0" borderId="38" xfId="0" applyFont="1" applyFill="1" applyBorder="1" applyAlignment="1">
      <alignment horizontal="center" vertical="top" wrapText="1"/>
    </xf>
    <xf numFmtId="0" fontId="3" fillId="0" borderId="5" xfId="0" applyFont="1" applyBorder="1" applyAlignment="1">
      <alignment horizontal="center" wrapText="1"/>
    </xf>
    <xf numFmtId="0" fontId="27" fillId="0" borderId="0" xfId="0" applyFont="1" applyFill="1" applyAlignment="1"/>
    <xf numFmtId="0" fontId="1" fillId="0" borderId="0" xfId="0" applyFont="1"/>
    <xf numFmtId="0" fontId="8" fillId="0" borderId="0" xfId="0" applyFont="1" applyFill="1" applyAlignment="1">
      <alignment wrapText="1"/>
    </xf>
    <xf numFmtId="0" fontId="29" fillId="0" borderId="0" xfId="0" applyFont="1" applyAlignment="1">
      <alignment horizontal="left" vertical="center"/>
    </xf>
    <xf numFmtId="0" fontId="9" fillId="0" borderId="0" xfId="0" applyFont="1" applyAlignment="1">
      <alignment horizontal="left" vertical="center"/>
    </xf>
    <xf numFmtId="0" fontId="30" fillId="0" borderId="0" xfId="0" applyFont="1" applyAlignment="1">
      <alignment vertical="center"/>
    </xf>
    <xf numFmtId="0" fontId="26" fillId="4" borderId="0" xfId="0" applyFont="1" applyFill="1" applyAlignment="1">
      <alignment vertical="center"/>
    </xf>
    <xf numFmtId="0" fontId="30" fillId="4" borderId="0" xfId="0" applyFont="1" applyFill="1" applyAlignment="1">
      <alignment vertical="center"/>
    </xf>
    <xf numFmtId="0" fontId="31" fillId="4" borderId="0" xfId="0" applyFont="1" applyFill="1" applyAlignment="1">
      <alignment wrapText="1"/>
    </xf>
    <xf numFmtId="0" fontId="31" fillId="0" borderId="0" xfId="0" applyFont="1" applyFill="1" applyAlignment="1">
      <alignment wrapText="1"/>
    </xf>
    <xf numFmtId="0" fontId="31" fillId="0" borderId="0" xfId="0" applyFont="1" applyAlignment="1">
      <alignment wrapText="1"/>
    </xf>
    <xf numFmtId="0" fontId="32" fillId="0" borderId="0" xfId="0" applyFont="1" applyFill="1" applyAlignment="1"/>
    <xf numFmtId="0" fontId="25" fillId="0" borderId="0" xfId="0" applyFont="1" applyFill="1" applyAlignment="1">
      <alignment wrapText="1"/>
    </xf>
    <xf numFmtId="0" fontId="25" fillId="0" borderId="5" xfId="0" applyFont="1" applyBorder="1" applyAlignment="1">
      <alignment horizontal="center" vertical="center" wrapText="1"/>
    </xf>
    <xf numFmtId="0" fontId="26" fillId="7" borderId="37" xfId="0" applyFont="1" applyFill="1" applyBorder="1" applyAlignment="1">
      <alignment horizontal="center" wrapText="1"/>
    </xf>
    <xf numFmtId="0" fontId="16" fillId="7" borderId="37" xfId="0" applyFont="1" applyFill="1" applyBorder="1" applyAlignment="1">
      <alignment wrapText="1"/>
    </xf>
    <xf numFmtId="0" fontId="16" fillId="7" borderId="35" xfId="0" applyFont="1" applyFill="1" applyBorder="1" applyAlignment="1">
      <alignment wrapText="1"/>
    </xf>
    <xf numFmtId="0" fontId="16" fillId="0" borderId="5" xfId="0" applyFont="1" applyBorder="1" applyAlignment="1">
      <alignment wrapText="1"/>
    </xf>
    <xf numFmtId="0" fontId="34" fillId="0" borderId="38" xfId="0" applyFont="1" applyFill="1" applyBorder="1" applyAlignment="1">
      <alignment horizontal="center" vertical="top" wrapText="1"/>
    </xf>
    <xf numFmtId="0" fontId="35" fillId="0" borderId="5" xfId="0" applyFont="1" applyBorder="1" applyAlignment="1">
      <alignment horizontal="center" wrapText="1"/>
    </xf>
    <xf numFmtId="0" fontId="1" fillId="0" borderId="0" xfId="0" applyFont="1" applyAlignment="1">
      <alignment wrapText="1"/>
    </xf>
    <xf numFmtId="0" fontId="1" fillId="0" borderId="0" xfId="0" applyFont="1" applyAlignment="1">
      <alignment vertical="top" wrapText="1"/>
    </xf>
    <xf numFmtId="0" fontId="1" fillId="0" borderId="0" xfId="0" applyFont="1" applyAlignment="1">
      <alignment vertical="top"/>
    </xf>
    <xf numFmtId="0" fontId="1" fillId="6" borderId="0" xfId="0" applyFont="1" applyFill="1"/>
    <xf numFmtId="0" fontId="1" fillId="0" borderId="0" xfId="0" applyFont="1" applyFill="1" applyAlignment="1">
      <alignment vertical="center"/>
    </xf>
    <xf numFmtId="0" fontId="1" fillId="6" borderId="0" xfId="0" applyFont="1" applyFill="1" applyAlignment="1">
      <alignment vertical="center"/>
    </xf>
    <xf numFmtId="49" fontId="16" fillId="0" borderId="0" xfId="0" applyNumberFormat="1" applyFont="1" applyAlignment="1">
      <alignment wrapText="1"/>
    </xf>
    <xf numFmtId="0" fontId="38" fillId="0" borderId="0" xfId="0" applyFont="1" applyAlignment="1">
      <alignment vertical="center"/>
    </xf>
    <xf numFmtId="0" fontId="16" fillId="0" borderId="10" xfId="0" applyFont="1" applyBorder="1" applyAlignment="1">
      <alignment wrapText="1"/>
    </xf>
    <xf numFmtId="0" fontId="16" fillId="0" borderId="0" xfId="0" applyFont="1" applyBorder="1" applyAlignment="1">
      <alignment wrapText="1"/>
    </xf>
    <xf numFmtId="0" fontId="25" fillId="2" borderId="23" xfId="0" applyFont="1" applyFill="1" applyBorder="1" applyAlignment="1">
      <alignment horizontal="center" wrapText="1"/>
    </xf>
    <xf numFmtId="0" fontId="25" fillId="2" borderId="15" xfId="0" applyFont="1" applyFill="1" applyBorder="1" applyAlignment="1">
      <alignment horizontal="center" wrapText="1"/>
    </xf>
    <xf numFmtId="49" fontId="25" fillId="2" borderId="16" xfId="0" applyNumberFormat="1" applyFont="1" applyFill="1" applyBorder="1" applyAlignment="1">
      <alignment horizontal="center" wrapText="1"/>
    </xf>
    <xf numFmtId="0" fontId="25" fillId="2" borderId="16" xfId="0" applyFont="1" applyFill="1" applyBorder="1" applyAlignment="1">
      <alignment horizontal="center" wrapText="1"/>
    </xf>
    <xf numFmtId="0" fontId="25" fillId="2" borderId="28" xfId="0" applyFont="1" applyFill="1" applyBorder="1" applyAlignment="1">
      <alignment horizontal="center" wrapText="1"/>
    </xf>
    <xf numFmtId="0" fontId="25" fillId="2" borderId="12" xfId="0" applyFont="1" applyFill="1" applyBorder="1" applyAlignment="1">
      <alignment horizontal="center" wrapText="1"/>
    </xf>
    <xf numFmtId="0" fontId="25" fillId="2" borderId="13" xfId="0" applyFont="1" applyFill="1" applyBorder="1" applyAlignment="1">
      <alignment horizontal="center" wrapText="1"/>
    </xf>
    <xf numFmtId="0" fontId="25" fillId="2" borderId="14" xfId="0" applyFont="1" applyFill="1" applyBorder="1" applyAlignment="1">
      <alignment horizontal="center" wrapText="1"/>
    </xf>
    <xf numFmtId="0" fontId="25" fillId="2" borderId="17" xfId="0" applyFont="1" applyFill="1" applyBorder="1" applyAlignment="1">
      <alignment horizontal="left" wrapText="1"/>
    </xf>
    <xf numFmtId="0" fontId="25" fillId="2" borderId="12" xfId="0" applyFont="1" applyFill="1" applyBorder="1" applyAlignment="1">
      <alignment horizontal="left" wrapText="1"/>
    </xf>
    <xf numFmtId="0" fontId="25" fillId="2" borderId="14" xfId="0" applyFont="1" applyFill="1" applyBorder="1" applyAlignment="1">
      <alignment horizontal="left" wrapText="1"/>
    </xf>
    <xf numFmtId="0" fontId="16" fillId="0" borderId="20" xfId="0" applyFont="1" applyBorder="1" applyAlignment="1">
      <alignment horizontal="left" vertical="top" wrapText="1"/>
    </xf>
    <xf numFmtId="1" fontId="16" fillId="0" borderId="20" xfId="0" applyNumberFormat="1" applyFont="1" applyBorder="1" applyAlignment="1">
      <alignment horizontal="left" vertical="top" wrapText="1"/>
    </xf>
    <xf numFmtId="1" fontId="16" fillId="0" borderId="19" xfId="0" applyNumberFormat="1" applyFont="1" applyBorder="1" applyAlignment="1">
      <alignment horizontal="left" vertical="top" wrapText="1"/>
    </xf>
    <xf numFmtId="14" fontId="16" fillId="0" borderId="41" xfId="0" applyNumberFormat="1" applyFont="1" applyBorder="1" applyAlignment="1">
      <alignment horizontal="left" vertical="top" wrapText="1"/>
    </xf>
    <xf numFmtId="0" fontId="16" fillId="0" borderId="5" xfId="0" applyFont="1" applyBorder="1" applyAlignment="1">
      <alignment horizontal="left" vertical="top" wrapText="1"/>
    </xf>
    <xf numFmtId="1" fontId="16" fillId="0" borderId="5" xfId="0" applyNumberFormat="1" applyFont="1" applyBorder="1" applyAlignment="1">
      <alignment horizontal="left" vertical="top" wrapText="1"/>
    </xf>
    <xf numFmtId="1" fontId="16" fillId="0" borderId="6" xfId="0" applyNumberFormat="1" applyFont="1" applyBorder="1" applyAlignment="1">
      <alignment horizontal="left" vertical="top" wrapText="1"/>
    </xf>
    <xf numFmtId="14" fontId="16" fillId="0" borderId="42" xfId="0" applyNumberFormat="1" applyFont="1" applyBorder="1" applyAlignment="1">
      <alignment horizontal="left" vertical="top" wrapText="1"/>
    </xf>
    <xf numFmtId="14" fontId="16" fillId="0" borderId="4" xfId="0" applyNumberFormat="1" applyFont="1" applyBorder="1" applyAlignment="1">
      <alignment horizontal="left" vertical="top" wrapText="1"/>
    </xf>
    <xf numFmtId="14" fontId="16" fillId="0" borderId="6" xfId="0" applyNumberFormat="1" applyFont="1" applyBorder="1" applyAlignment="1">
      <alignment horizontal="left" vertical="top" wrapText="1"/>
    </xf>
    <xf numFmtId="1" fontId="16" fillId="0" borderId="8" xfId="0" applyNumberFormat="1" applyFont="1" applyBorder="1" applyAlignment="1">
      <alignment horizontal="left" vertical="top" wrapText="1"/>
    </xf>
    <xf numFmtId="1" fontId="16" fillId="0" borderId="9" xfId="0" applyNumberFormat="1" applyFont="1" applyBorder="1" applyAlignment="1">
      <alignment horizontal="left" vertical="top" wrapText="1"/>
    </xf>
    <xf numFmtId="14" fontId="16" fillId="0" borderId="43" xfId="0" applyNumberFormat="1" applyFont="1" applyBorder="1" applyAlignment="1">
      <alignment horizontal="left" vertical="top" wrapText="1"/>
    </xf>
    <xf numFmtId="0" fontId="16" fillId="0" borderId="44" xfId="0" applyFont="1" applyBorder="1" applyAlignment="1">
      <alignment horizontal="right"/>
    </xf>
    <xf numFmtId="49" fontId="16" fillId="0" borderId="0" xfId="0" applyNumberFormat="1" applyFont="1" applyAlignment="1"/>
    <xf numFmtId="0" fontId="16" fillId="0" borderId="0" xfId="0" applyFont="1" applyAlignment="1">
      <alignment horizontal="right"/>
    </xf>
    <xf numFmtId="0" fontId="16" fillId="0" borderId="0" xfId="0" applyFont="1"/>
    <xf numFmtId="0" fontId="25" fillId="2" borderId="11" xfId="0" applyFont="1" applyFill="1" applyBorder="1" applyAlignment="1">
      <alignment horizontal="center" wrapText="1"/>
    </xf>
    <xf numFmtId="0" fontId="25" fillId="2" borderId="36" xfId="0" applyFont="1" applyFill="1" applyBorder="1" applyAlignment="1">
      <alignment horizontal="center" wrapText="1"/>
    </xf>
    <xf numFmtId="0" fontId="25" fillId="2" borderId="24" xfId="0" applyFont="1" applyFill="1" applyBorder="1" applyAlignment="1">
      <alignment horizontal="center" wrapText="1"/>
    </xf>
    <xf numFmtId="0" fontId="25" fillId="2" borderId="39" xfId="0" applyFont="1" applyFill="1" applyBorder="1" applyAlignment="1">
      <alignment horizontal="left" wrapText="1"/>
    </xf>
    <xf numFmtId="0" fontId="16" fillId="0" borderId="29" xfId="0" applyFont="1" applyBorder="1" applyAlignment="1">
      <alignment horizontal="left" vertical="top" wrapText="1"/>
    </xf>
    <xf numFmtId="0" fontId="16" fillId="0" borderId="4" xfId="0" applyFont="1" applyBorder="1" applyAlignment="1">
      <alignment horizontal="left" vertical="top" wrapText="1"/>
    </xf>
    <xf numFmtId="0" fontId="16" fillId="0" borderId="6" xfId="0" applyFont="1" applyBorder="1" applyAlignment="1">
      <alignment horizontal="left" vertical="top" wrapText="1"/>
    </xf>
    <xf numFmtId="0" fontId="16" fillId="0" borderId="46" xfId="0" applyFont="1" applyBorder="1" applyAlignment="1">
      <alignment horizontal="left" vertical="top" wrapText="1"/>
    </xf>
    <xf numFmtId="0" fontId="16" fillId="0" borderId="7" xfId="0" applyFont="1" applyBorder="1" applyAlignment="1">
      <alignment horizontal="left" vertical="top" wrapText="1"/>
    </xf>
    <xf numFmtId="0" fontId="16" fillId="0" borderId="9" xfId="0" applyFont="1" applyBorder="1" applyAlignment="1">
      <alignment horizontal="left" vertical="top" wrapText="1"/>
    </xf>
    <xf numFmtId="0" fontId="16" fillId="0" borderId="0" xfId="0" applyFont="1" applyAlignment="1">
      <alignment horizontal="left" wrapText="1"/>
    </xf>
    <xf numFmtId="14" fontId="16" fillId="0" borderId="25" xfId="0" applyNumberFormat="1" applyFont="1" applyBorder="1" applyAlignment="1">
      <alignment horizontal="left" vertical="top" wrapText="1"/>
    </xf>
    <xf numFmtId="14" fontId="16" fillId="0" borderId="48" xfId="0" applyNumberFormat="1" applyFont="1" applyBorder="1" applyAlignment="1">
      <alignment horizontal="left" vertical="top" wrapText="1"/>
    </xf>
    <xf numFmtId="14" fontId="16" fillId="0" borderId="7" xfId="0" applyNumberFormat="1" applyFont="1" applyBorder="1" applyAlignment="1">
      <alignment horizontal="left" vertical="top" wrapText="1"/>
    </xf>
    <xf numFmtId="14" fontId="16" fillId="0" borderId="9" xfId="0" applyNumberFormat="1" applyFont="1" applyBorder="1" applyAlignment="1">
      <alignment horizontal="left" vertical="top" wrapText="1"/>
    </xf>
    <xf numFmtId="49" fontId="2" fillId="0" borderId="0" xfId="0" applyNumberFormat="1" applyFont="1" applyAlignment="1">
      <alignment wrapText="1"/>
    </xf>
    <xf numFmtId="0" fontId="42" fillId="0" borderId="0" xfId="0" applyFont="1" applyAlignment="1">
      <alignment vertical="center"/>
    </xf>
    <xf numFmtId="0" fontId="3" fillId="2" borderId="23" xfId="0" applyFont="1" applyFill="1" applyBorder="1" applyAlignment="1">
      <alignment horizontal="center" wrapText="1"/>
    </xf>
    <xf numFmtId="0" fontId="3" fillId="2" borderId="15" xfId="0" applyFont="1" applyFill="1" applyBorder="1" applyAlignment="1">
      <alignment horizontal="center" wrapText="1"/>
    </xf>
    <xf numFmtId="49" fontId="3" fillId="2" borderId="16" xfId="0" applyNumberFormat="1" applyFont="1" applyFill="1" applyBorder="1" applyAlignment="1">
      <alignment horizontal="center" wrapText="1"/>
    </xf>
    <xf numFmtId="0" fontId="3" fillId="2" borderId="16" xfId="0" applyFont="1" applyFill="1" applyBorder="1" applyAlignment="1">
      <alignment horizontal="center" wrapText="1"/>
    </xf>
    <xf numFmtId="0" fontId="3" fillId="2" borderId="12" xfId="0" applyFont="1" applyFill="1" applyBorder="1" applyAlignment="1">
      <alignment horizontal="center" wrapText="1"/>
    </xf>
    <xf numFmtId="0" fontId="3" fillId="2" borderId="13" xfId="0" applyFont="1" applyFill="1" applyBorder="1" applyAlignment="1">
      <alignment horizontal="center" wrapText="1"/>
    </xf>
    <xf numFmtId="0" fontId="3" fillId="2" borderId="14" xfId="0" applyFont="1" applyFill="1" applyBorder="1" applyAlignment="1">
      <alignment horizontal="center" wrapText="1"/>
    </xf>
    <xf numFmtId="0" fontId="3" fillId="2" borderId="17" xfId="0" applyFont="1" applyFill="1" applyBorder="1" applyAlignment="1">
      <alignment horizontal="left" wrapText="1"/>
    </xf>
    <xf numFmtId="0" fontId="3" fillId="2" borderId="12" xfId="0" applyFont="1" applyFill="1" applyBorder="1" applyAlignment="1">
      <alignment horizontal="left" wrapText="1"/>
    </xf>
    <xf numFmtId="0" fontId="3" fillId="2" borderId="14" xfId="0" applyFont="1" applyFill="1" applyBorder="1" applyAlignment="1">
      <alignment horizontal="left" wrapText="1"/>
    </xf>
    <xf numFmtId="0" fontId="2" fillId="0" borderId="44" xfId="0" applyFont="1" applyBorder="1" applyAlignment="1">
      <alignment horizontal="right"/>
    </xf>
    <xf numFmtId="49" fontId="2" fillId="0" borderId="0" xfId="0" applyNumberFormat="1" applyFont="1" applyAlignment="1"/>
    <xf numFmtId="0" fontId="2" fillId="0" borderId="0" xfId="0" applyFont="1" applyAlignment="1">
      <alignment horizontal="right"/>
    </xf>
    <xf numFmtId="0" fontId="2" fillId="0" borderId="0" xfId="0" applyFont="1" applyAlignment="1"/>
    <xf numFmtId="0" fontId="2" fillId="0" borderId="0" xfId="0" applyFont="1"/>
    <xf numFmtId="0" fontId="3" fillId="2" borderId="36" xfId="0" applyFont="1" applyFill="1" applyBorder="1" applyAlignment="1">
      <alignment horizontal="center" wrapText="1"/>
    </xf>
    <xf numFmtId="0" fontId="43" fillId="5" borderId="13" xfId="0" applyFont="1" applyFill="1" applyBorder="1" applyAlignment="1">
      <alignment horizontal="center" vertical="center" wrapText="1"/>
    </xf>
    <xf numFmtId="0" fontId="2" fillId="0" borderId="0" xfId="0" applyFont="1" applyBorder="1" applyAlignment="1">
      <alignment horizontal="left" vertical="top"/>
    </xf>
    <xf numFmtId="0" fontId="43" fillId="5" borderId="14" xfId="0" applyFont="1" applyFill="1" applyBorder="1" applyAlignment="1">
      <alignment horizontal="center" vertical="center" wrapText="1"/>
    </xf>
    <xf numFmtId="0" fontId="16" fillId="0" borderId="18" xfId="0" applyFont="1" applyBorder="1" applyAlignment="1">
      <alignment horizontal="left" vertical="top"/>
    </xf>
    <xf numFmtId="0" fontId="16" fillId="0" borderId="20" xfId="0" applyFont="1" applyBorder="1" applyAlignment="1">
      <alignment horizontal="left" vertical="top"/>
    </xf>
    <xf numFmtId="1" fontId="16" fillId="0" borderId="40" xfId="0" applyNumberFormat="1" applyFont="1" applyBorder="1" applyAlignment="1">
      <alignment horizontal="left" vertical="top" wrapText="1"/>
    </xf>
    <xf numFmtId="1" fontId="16" fillId="0" borderId="18" xfId="0" applyNumberFormat="1" applyFont="1" applyBorder="1" applyAlignment="1">
      <alignment horizontal="left" vertical="top" wrapText="1"/>
    </xf>
    <xf numFmtId="0" fontId="16" fillId="0" borderId="18" xfId="0" applyNumberFormat="1" applyFont="1" applyBorder="1" applyAlignment="1">
      <alignment horizontal="left" vertical="top" wrapText="1"/>
    </xf>
    <xf numFmtId="14" fontId="16" fillId="0" borderId="20" xfId="0" applyNumberFormat="1" applyFont="1" applyBorder="1" applyAlignment="1">
      <alignment horizontal="left" vertical="top" wrapText="1"/>
    </xf>
    <xf numFmtId="14" fontId="16" fillId="0" borderId="19" xfId="0" applyNumberFormat="1" applyFont="1" applyBorder="1" applyAlignment="1">
      <alignment horizontal="left" vertical="top" wrapText="1"/>
    </xf>
    <xf numFmtId="2" fontId="16" fillId="0" borderId="18" xfId="0" applyNumberFormat="1" applyFont="1" applyBorder="1" applyAlignment="1">
      <alignment horizontal="left" vertical="top" wrapText="1"/>
    </xf>
    <xf numFmtId="2" fontId="16" fillId="0" borderId="20" xfId="0" applyNumberFormat="1" applyFont="1" applyBorder="1" applyAlignment="1">
      <alignment horizontal="left" vertical="top" wrapText="1"/>
    </xf>
    <xf numFmtId="2" fontId="16" fillId="0" borderId="19" xfId="0" applyNumberFormat="1" applyFont="1" applyBorder="1" applyAlignment="1">
      <alignment horizontal="left" vertical="top" wrapText="1"/>
    </xf>
    <xf numFmtId="0" fontId="16" fillId="0" borderId="4" xfId="0" applyFont="1" applyBorder="1" applyAlignment="1">
      <alignment horizontal="left" vertical="top"/>
    </xf>
    <xf numFmtId="0" fontId="16" fillId="0" borderId="5" xfId="0" applyFont="1" applyBorder="1" applyAlignment="1">
      <alignment horizontal="left" vertical="top"/>
    </xf>
    <xf numFmtId="1" fontId="16" fillId="0" borderId="30" xfId="0" applyNumberFormat="1" applyFont="1" applyBorder="1" applyAlignment="1">
      <alignment horizontal="left" vertical="top" wrapText="1"/>
    </xf>
    <xf numFmtId="1" fontId="16" fillId="0" borderId="4" xfId="0" applyNumberFormat="1" applyFont="1" applyBorder="1" applyAlignment="1">
      <alignment horizontal="left" vertical="top" wrapText="1"/>
    </xf>
    <xf numFmtId="0" fontId="16" fillId="0" borderId="4" xfId="0" applyNumberFormat="1" applyFont="1" applyBorder="1" applyAlignment="1">
      <alignment horizontal="left" vertical="top" wrapText="1"/>
    </xf>
    <xf numFmtId="14" fontId="16" fillId="0" borderId="5" xfId="0" applyNumberFormat="1" applyFont="1" applyBorder="1" applyAlignment="1">
      <alignment horizontal="left" vertical="top" wrapText="1"/>
    </xf>
    <xf numFmtId="2" fontId="16" fillId="0" borderId="4" xfId="0" applyNumberFormat="1" applyFont="1" applyBorder="1" applyAlignment="1">
      <alignment horizontal="left" vertical="top" wrapText="1"/>
    </xf>
    <xf numFmtId="2" fontId="16" fillId="0" borderId="5" xfId="0" applyNumberFormat="1" applyFont="1" applyBorder="1" applyAlignment="1">
      <alignment horizontal="left" vertical="top" wrapText="1"/>
    </xf>
    <xf numFmtId="2" fontId="16" fillId="0" borderId="6" xfId="0" applyNumberFormat="1" applyFont="1" applyBorder="1" applyAlignment="1">
      <alignment horizontal="left" vertical="top" wrapText="1"/>
    </xf>
    <xf numFmtId="1" fontId="16" fillId="0" borderId="7" xfId="0" applyNumberFormat="1" applyFont="1" applyBorder="1" applyAlignment="1">
      <alignment horizontal="left" vertical="top" wrapText="1"/>
    </xf>
    <xf numFmtId="0" fontId="16" fillId="0" borderId="7" xfId="0" applyNumberFormat="1" applyFont="1" applyBorder="1" applyAlignment="1">
      <alignment horizontal="left" vertical="top" wrapText="1"/>
    </xf>
    <xf numFmtId="14" fontId="16" fillId="0" borderId="8" xfId="0" applyNumberFormat="1" applyFont="1" applyBorder="1" applyAlignment="1">
      <alignment horizontal="left" vertical="top" wrapText="1"/>
    </xf>
    <xf numFmtId="2" fontId="16" fillId="0" borderId="7" xfId="0" applyNumberFormat="1" applyFont="1" applyBorder="1" applyAlignment="1">
      <alignment horizontal="left" vertical="top" wrapText="1"/>
    </xf>
    <xf numFmtId="2" fontId="16" fillId="0" borderId="8" xfId="0" applyNumberFormat="1" applyFont="1" applyBorder="1" applyAlignment="1">
      <alignment horizontal="left" vertical="top" wrapText="1"/>
    </xf>
    <xf numFmtId="2" fontId="16" fillId="0" borderId="9" xfId="0" applyNumberFormat="1" applyFont="1" applyBorder="1" applyAlignment="1">
      <alignment horizontal="left" vertical="top" wrapText="1"/>
    </xf>
    <xf numFmtId="49" fontId="16" fillId="0" borderId="5" xfId="0" applyNumberFormat="1" applyFont="1" applyBorder="1" applyAlignment="1">
      <alignment horizontal="left" vertical="top" wrapText="1"/>
    </xf>
    <xf numFmtId="0" fontId="16" fillId="0" borderId="22" xfId="0" applyFont="1" applyBorder="1" applyAlignment="1">
      <alignment horizontal="left" vertical="top" wrapText="1"/>
    </xf>
    <xf numFmtId="49" fontId="16" fillId="0" borderId="8" xfId="0" applyNumberFormat="1" applyFont="1" applyBorder="1" applyAlignment="1">
      <alignment horizontal="left" vertical="top" wrapText="1"/>
    </xf>
    <xf numFmtId="0" fontId="16" fillId="0" borderId="8" xfId="0" applyFont="1" applyBorder="1" applyAlignment="1">
      <alignment horizontal="left" vertical="top" wrapText="1"/>
    </xf>
    <xf numFmtId="0" fontId="16" fillId="0" borderId="26" xfId="0" applyFont="1" applyBorder="1" applyAlignment="1">
      <alignment horizontal="left" vertical="top" wrapText="1"/>
    </xf>
    <xf numFmtId="0" fontId="44" fillId="9" borderId="5" xfId="3" applyFont="1" applyFill="1" applyBorder="1" applyAlignment="1">
      <alignment horizontal="left" vertical="top" wrapText="1"/>
    </xf>
    <xf numFmtId="9" fontId="44" fillId="9" borderId="22" xfId="3" applyNumberFormat="1" applyFont="1" applyFill="1" applyBorder="1" applyAlignment="1">
      <alignment horizontal="left" vertical="top" wrapText="1"/>
    </xf>
    <xf numFmtId="0" fontId="16" fillId="0" borderId="5" xfId="0" applyFont="1" applyBorder="1" applyAlignment="1">
      <alignment horizontal="center" vertical="center" wrapText="1"/>
    </xf>
    <xf numFmtId="0" fontId="16" fillId="9" borderId="5" xfId="0" applyFont="1" applyFill="1" applyBorder="1" applyAlignment="1">
      <alignment wrapText="1"/>
    </xf>
    <xf numFmtId="0" fontId="2" fillId="0" borderId="5" xfId="0" applyFont="1" applyBorder="1" applyAlignment="1">
      <alignment horizontal="center" vertical="center" wrapText="1"/>
    </xf>
    <xf numFmtId="0" fontId="2" fillId="9" borderId="5" xfId="0" applyFont="1" applyFill="1" applyBorder="1" applyAlignment="1">
      <alignment wrapText="1"/>
    </xf>
    <xf numFmtId="0" fontId="13" fillId="0" borderId="0" xfId="0" applyFont="1"/>
    <xf numFmtId="0" fontId="0" fillId="10" borderId="49" xfId="0" applyFill="1" applyBorder="1"/>
    <xf numFmtId="0" fontId="0" fillId="10" borderId="50" xfId="0" applyFill="1" applyBorder="1"/>
    <xf numFmtId="0" fontId="0" fillId="10" borderId="52" xfId="0" applyFill="1" applyBorder="1" applyAlignment="1">
      <alignment wrapText="1"/>
    </xf>
    <xf numFmtId="0" fontId="0" fillId="10" borderId="0" xfId="0" applyFill="1" applyAlignment="1">
      <alignment wrapText="1"/>
    </xf>
    <xf numFmtId="0" fontId="46" fillId="10" borderId="53" xfId="0" applyFont="1" applyFill="1" applyBorder="1" applyAlignment="1">
      <alignment horizontal="center" vertical="center" wrapText="1"/>
    </xf>
    <xf numFmtId="0" fontId="46" fillId="10" borderId="10" xfId="0" applyFont="1" applyFill="1" applyBorder="1" applyAlignment="1">
      <alignment horizontal="center" vertical="center" wrapText="1"/>
    </xf>
    <xf numFmtId="0" fontId="46" fillId="10" borderId="47" xfId="0" applyFont="1" applyFill="1" applyBorder="1" applyAlignment="1">
      <alignment vertical="center" wrapText="1"/>
    </xf>
    <xf numFmtId="0" fontId="46" fillId="10" borderId="47" xfId="0" applyFont="1" applyFill="1" applyBorder="1" applyAlignment="1">
      <alignment horizontal="center" vertical="center" wrapText="1"/>
    </xf>
    <xf numFmtId="0" fontId="46" fillId="10" borderId="54" xfId="0" applyFont="1" applyFill="1" applyBorder="1" applyAlignment="1">
      <alignment horizontal="center" vertical="center" wrapText="1"/>
    </xf>
    <xf numFmtId="0" fontId="46" fillId="10" borderId="55" xfId="0" applyFont="1" applyFill="1" applyBorder="1" applyAlignment="1">
      <alignment horizontal="center" vertical="center" wrapText="1"/>
    </xf>
    <xf numFmtId="0" fontId="0" fillId="9" borderId="50" xfId="0" applyFill="1" applyBorder="1"/>
    <xf numFmtId="164" fontId="0" fillId="0" borderId="49" xfId="1" applyNumberFormat="1" applyFont="1" applyFill="1" applyBorder="1"/>
    <xf numFmtId="164" fontId="0" fillId="0" borderId="50" xfId="1" applyNumberFormat="1" applyFont="1" applyFill="1" applyBorder="1"/>
    <xf numFmtId="164" fontId="0" fillId="0" borderId="51" xfId="1" applyNumberFormat="1" applyFont="1" applyFill="1" applyBorder="1"/>
    <xf numFmtId="0" fontId="0" fillId="11" borderId="52" xfId="0" applyFill="1" applyBorder="1"/>
    <xf numFmtId="0" fontId="0" fillId="11" borderId="56" xfId="0" applyFill="1" applyBorder="1"/>
    <xf numFmtId="0" fontId="0" fillId="9" borderId="0" xfId="0" applyFill="1"/>
    <xf numFmtId="164" fontId="0" fillId="0" borderId="52" xfId="1" applyNumberFormat="1" applyFont="1" applyFill="1" applyBorder="1"/>
    <xf numFmtId="164" fontId="0" fillId="0" borderId="0" xfId="1" applyNumberFormat="1" applyFont="1" applyFill="1" applyBorder="1"/>
    <xf numFmtId="164" fontId="0" fillId="0" borderId="56" xfId="1" applyNumberFormat="1" applyFont="1" applyFill="1" applyBorder="1"/>
    <xf numFmtId="0" fontId="0" fillId="9" borderId="10" xfId="0" applyFill="1" applyBorder="1"/>
    <xf numFmtId="164" fontId="0" fillId="0" borderId="53" xfId="1" applyNumberFormat="1" applyFont="1" applyFill="1" applyBorder="1"/>
    <xf numFmtId="164" fontId="0" fillId="0" borderId="10" xfId="1" applyNumberFormat="1" applyFont="1" applyFill="1" applyBorder="1"/>
    <xf numFmtId="164" fontId="0" fillId="0" borderId="47" xfId="1" applyNumberFormat="1" applyFont="1" applyFill="1" applyBorder="1"/>
    <xf numFmtId="0" fontId="46" fillId="9" borderId="50" xfId="0" applyFont="1" applyFill="1" applyBorder="1"/>
    <xf numFmtId="0" fontId="0" fillId="0" borderId="49" xfId="0" applyBorder="1"/>
    <xf numFmtId="0" fontId="0" fillId="0" borderId="51" xfId="0" applyBorder="1"/>
    <xf numFmtId="0" fontId="46" fillId="9" borderId="0" xfId="0" applyFont="1" applyFill="1"/>
    <xf numFmtId="0" fontId="0" fillId="9" borderId="52" xfId="0" applyFill="1" applyBorder="1"/>
    <xf numFmtId="0" fontId="0" fillId="9" borderId="56" xfId="0" applyFill="1" applyBorder="1"/>
    <xf numFmtId="0" fontId="46" fillId="9" borderId="57" xfId="0" applyFont="1" applyFill="1" applyBorder="1"/>
    <xf numFmtId="164" fontId="46" fillId="0" borderId="46" xfId="1" applyNumberFormat="1" applyFont="1" applyFill="1" applyBorder="1"/>
    <xf numFmtId="164" fontId="46" fillId="0" borderId="57" xfId="1" applyNumberFormat="1" applyFont="1" applyFill="1" applyBorder="1"/>
    <xf numFmtId="164" fontId="46" fillId="0" borderId="58" xfId="1" applyNumberFormat="1" applyFont="1" applyFill="1" applyBorder="1"/>
    <xf numFmtId="0" fontId="0" fillId="9" borderId="46" xfId="0" applyFill="1" applyBorder="1"/>
    <xf numFmtId="0" fontId="0" fillId="9" borderId="58" xfId="0" applyFill="1" applyBorder="1"/>
    <xf numFmtId="0" fontId="16" fillId="0" borderId="46" xfId="0" applyFont="1" applyFill="1" applyBorder="1" applyAlignment="1">
      <alignment horizontal="left" vertical="top" wrapText="1"/>
    </xf>
    <xf numFmtId="0" fontId="16" fillId="12" borderId="29" xfId="0" applyFont="1" applyFill="1" applyBorder="1" applyAlignment="1">
      <alignment horizontal="left" vertical="top" wrapText="1"/>
    </xf>
    <xf numFmtId="0" fontId="39" fillId="5" borderId="35" xfId="0" applyFont="1" applyFill="1" applyBorder="1" applyAlignment="1">
      <alignment horizontal="center" vertical="center" wrapText="1"/>
    </xf>
    <xf numFmtId="0" fontId="39" fillId="5" borderId="37" xfId="0" applyFont="1" applyFill="1" applyBorder="1" applyAlignment="1">
      <alignment horizontal="center" vertical="center" wrapText="1"/>
    </xf>
    <xf numFmtId="0" fontId="39" fillId="5" borderId="61" xfId="0" applyFont="1" applyFill="1" applyBorder="1" applyAlignment="1">
      <alignment horizontal="center" vertical="center" wrapText="1"/>
    </xf>
    <xf numFmtId="0" fontId="39" fillId="5" borderId="63" xfId="0" applyFont="1" applyFill="1" applyBorder="1" applyAlignment="1">
      <alignment horizontal="center" vertical="center" wrapText="1"/>
    </xf>
    <xf numFmtId="0" fontId="44" fillId="9" borderId="20" xfId="3" applyFont="1" applyFill="1" applyBorder="1" applyAlignment="1">
      <alignment horizontal="left" vertical="top" wrapText="1"/>
    </xf>
    <xf numFmtId="0" fontId="44" fillId="9" borderId="60" xfId="3" applyFont="1" applyFill="1" applyBorder="1" applyAlignment="1">
      <alignment horizontal="left" vertical="top" wrapText="1"/>
    </xf>
    <xf numFmtId="0" fontId="16" fillId="0" borderId="21" xfId="0" applyFont="1" applyBorder="1" applyAlignment="1">
      <alignment horizontal="left" vertical="top" wrapText="1"/>
    </xf>
    <xf numFmtId="9" fontId="44" fillId="9" borderId="62" xfId="3" applyNumberFormat="1" applyFont="1" applyFill="1" applyBorder="1" applyAlignment="1">
      <alignment horizontal="left" vertical="top" wrapText="1"/>
    </xf>
    <xf numFmtId="0" fontId="41" fillId="9" borderId="65" xfId="3" applyFont="1" applyFill="1" applyBorder="1" applyAlignment="1">
      <alignment horizontal="left" vertical="top" wrapText="1"/>
    </xf>
    <xf numFmtId="0" fontId="41" fillId="9" borderId="67" xfId="3" applyFont="1" applyFill="1" applyBorder="1" applyAlignment="1">
      <alignment horizontal="left" vertical="top" wrapText="1"/>
    </xf>
    <xf numFmtId="0" fontId="16" fillId="0" borderId="68" xfId="0" applyFont="1" applyBorder="1" applyAlignment="1">
      <alignment horizontal="left" vertical="top" wrapText="1"/>
    </xf>
    <xf numFmtId="0" fontId="44" fillId="9" borderId="59" xfId="3" applyFont="1" applyFill="1" applyBorder="1" applyAlignment="1">
      <alignment horizontal="left" vertical="top" wrapText="1"/>
    </xf>
    <xf numFmtId="0" fontId="16" fillId="0" borderId="67" xfId="0" applyFont="1" applyBorder="1" applyAlignment="1">
      <alignment horizontal="left" vertical="top" wrapText="1"/>
    </xf>
    <xf numFmtId="0" fontId="44" fillId="9" borderId="64" xfId="3" applyFont="1" applyFill="1" applyBorder="1" applyAlignment="1">
      <alignment horizontal="left" vertical="top" wrapText="1"/>
    </xf>
    <xf numFmtId="0" fontId="44" fillId="9" borderId="65" xfId="3" applyFont="1" applyFill="1" applyBorder="1" applyAlignment="1">
      <alignment horizontal="left" vertical="top" wrapText="1"/>
    </xf>
    <xf numFmtId="0" fontId="16" fillId="0" borderId="65" xfId="0" applyFont="1" applyBorder="1" applyAlignment="1">
      <alignment horizontal="left" vertical="top" wrapText="1"/>
    </xf>
    <xf numFmtId="0" fontId="16" fillId="0" borderId="66" xfId="0" applyFont="1" applyBorder="1" applyAlignment="1">
      <alignment horizontal="left" vertical="top" wrapText="1"/>
    </xf>
    <xf numFmtId="0" fontId="16" fillId="0" borderId="69" xfId="0" applyFont="1" applyBorder="1" applyAlignment="1">
      <alignment horizontal="left" vertical="top" wrapText="1"/>
    </xf>
    <xf numFmtId="0" fontId="41" fillId="9" borderId="70" xfId="3" applyFont="1" applyFill="1" applyBorder="1" applyAlignment="1">
      <alignment horizontal="left" vertical="top" wrapText="1"/>
    </xf>
    <xf numFmtId="0" fontId="41" fillId="9" borderId="71" xfId="3" applyFont="1" applyFill="1" applyBorder="1" applyAlignment="1">
      <alignment horizontal="left" vertical="top" wrapText="1"/>
    </xf>
    <xf numFmtId="0" fontId="16" fillId="0" borderId="71" xfId="0" applyFont="1" applyBorder="1" applyAlignment="1">
      <alignment horizontal="left" vertical="top" wrapText="1"/>
    </xf>
    <xf numFmtId="0" fontId="16" fillId="0" borderId="70" xfId="0" applyFont="1" applyBorder="1" applyAlignment="1">
      <alignment horizontal="left" vertical="top" wrapText="1"/>
    </xf>
    <xf numFmtId="0" fontId="16" fillId="0" borderId="72" xfId="0" applyFont="1" applyBorder="1" applyAlignment="1">
      <alignment horizontal="left" vertical="top" wrapText="1"/>
    </xf>
    <xf numFmtId="0" fontId="44" fillId="9" borderId="35" xfId="3" applyFont="1" applyFill="1" applyBorder="1" applyAlignment="1">
      <alignment horizontal="left" vertical="top" wrapText="1"/>
    </xf>
    <xf numFmtId="0" fontId="44" fillId="9" borderId="37" xfId="3" applyFont="1" applyFill="1" applyBorder="1" applyAlignment="1">
      <alignment horizontal="left" vertical="top" wrapText="1"/>
    </xf>
    <xf numFmtId="9" fontId="44" fillId="9" borderId="61" xfId="3" applyNumberFormat="1" applyFont="1" applyFill="1" applyBorder="1" applyAlignment="1">
      <alignment horizontal="left" vertical="top" wrapText="1"/>
    </xf>
    <xf numFmtId="0" fontId="41" fillId="9" borderId="73" xfId="3" applyFont="1" applyFill="1" applyBorder="1" applyAlignment="1">
      <alignment horizontal="left" vertical="top" wrapText="1"/>
    </xf>
    <xf numFmtId="0" fontId="41" fillId="9" borderId="74" xfId="3" applyFont="1" applyFill="1" applyBorder="1" applyAlignment="1">
      <alignment horizontal="left" vertical="top" wrapText="1"/>
    </xf>
    <xf numFmtId="0" fontId="16" fillId="0" borderId="74" xfId="0" applyFont="1" applyBorder="1" applyAlignment="1">
      <alignment horizontal="left" vertical="top" wrapText="1"/>
    </xf>
    <xf numFmtId="0" fontId="44" fillId="9" borderId="70" xfId="3" applyFont="1" applyFill="1" applyBorder="1" applyAlignment="1">
      <alignment horizontal="left" vertical="top" wrapText="1"/>
    </xf>
    <xf numFmtId="0" fontId="16" fillId="0" borderId="73" xfId="0" applyFont="1" applyBorder="1" applyAlignment="1">
      <alignment horizontal="left" vertical="top" wrapText="1"/>
    </xf>
    <xf numFmtId="0" fontId="44" fillId="9" borderId="71" xfId="3" applyFont="1" applyFill="1" applyBorder="1" applyAlignment="1">
      <alignment horizontal="left" vertical="top" wrapText="1"/>
    </xf>
    <xf numFmtId="9" fontId="44" fillId="9" borderId="71" xfId="3" applyNumberFormat="1" applyFont="1" applyFill="1" applyBorder="1" applyAlignment="1">
      <alignment horizontal="left" vertical="top" wrapText="1"/>
    </xf>
    <xf numFmtId="0" fontId="16" fillId="0" borderId="45" xfId="0" applyFont="1" applyBorder="1" applyAlignment="1">
      <alignment horizontal="left" vertical="top" wrapText="1"/>
    </xf>
    <xf numFmtId="14" fontId="16" fillId="0" borderId="0" xfId="0" applyNumberFormat="1" applyFont="1" applyAlignment="1">
      <alignment wrapText="1"/>
    </xf>
    <xf numFmtId="14" fontId="25" fillId="2" borderId="13" xfId="0" applyNumberFormat="1" applyFont="1" applyFill="1" applyBorder="1" applyAlignment="1">
      <alignment horizontal="center" wrapText="1"/>
    </xf>
    <xf numFmtId="14" fontId="25" fillId="2" borderId="14" xfId="0" applyNumberFormat="1" applyFont="1" applyFill="1" applyBorder="1" applyAlignment="1">
      <alignment horizontal="center" wrapText="1"/>
    </xf>
    <xf numFmtId="0" fontId="2" fillId="0" borderId="5" xfId="0" applyFont="1" applyBorder="1" applyAlignment="1">
      <alignment vertical="center" wrapText="1"/>
    </xf>
    <xf numFmtId="0" fontId="3" fillId="0" borderId="0" xfId="0" applyFont="1" applyFill="1" applyAlignment="1">
      <alignment wrapText="1"/>
    </xf>
    <xf numFmtId="0" fontId="2" fillId="0" borderId="5" xfId="0" applyFont="1" applyBorder="1" applyAlignment="1">
      <alignment horizontal="left" vertical="top" wrapText="1"/>
    </xf>
    <xf numFmtId="0" fontId="48" fillId="9" borderId="5" xfId="0" applyFont="1" applyFill="1" applyBorder="1" applyAlignment="1">
      <alignment wrapText="1"/>
    </xf>
    <xf numFmtId="0" fontId="44" fillId="0" borderId="5" xfId="0" applyFont="1" applyBorder="1" applyAlignment="1">
      <alignment wrapText="1"/>
    </xf>
    <xf numFmtId="0" fontId="44" fillId="9" borderId="5" xfId="0" applyFont="1" applyFill="1" applyBorder="1" applyAlignment="1">
      <alignment wrapText="1"/>
    </xf>
    <xf numFmtId="0" fontId="44" fillId="0" borderId="5" xfId="0" applyFont="1" applyBorder="1" applyAlignment="1">
      <alignment horizontal="center" vertical="center" wrapText="1"/>
    </xf>
    <xf numFmtId="0" fontId="44" fillId="0" borderId="5" xfId="0" applyFont="1" applyBorder="1" applyAlignment="1">
      <alignment vertical="top" wrapText="1"/>
    </xf>
    <xf numFmtId="0" fontId="49" fillId="0" borderId="5" xfId="0" applyFont="1" applyBorder="1" applyAlignment="1">
      <alignment wrapText="1"/>
    </xf>
    <xf numFmtId="0" fontId="49" fillId="0" borderId="5" xfId="0" applyFont="1" applyBorder="1" applyAlignment="1">
      <alignment horizontal="center" vertical="center" wrapText="1"/>
    </xf>
    <xf numFmtId="0" fontId="48" fillId="0" borderId="5" xfId="0" applyFont="1" applyBorder="1" applyAlignment="1">
      <alignment wrapText="1"/>
    </xf>
    <xf numFmtId="0" fontId="50" fillId="0" borderId="5" xfId="0" applyFont="1" applyBorder="1" applyAlignment="1">
      <alignment wrapText="1"/>
    </xf>
    <xf numFmtId="0" fontId="49" fillId="9" borderId="5" xfId="0" applyFont="1" applyFill="1" applyBorder="1" applyAlignment="1">
      <alignment wrapText="1"/>
    </xf>
    <xf numFmtId="0" fontId="50" fillId="9" borderId="5" xfId="0" applyFont="1" applyFill="1" applyBorder="1" applyAlignment="1">
      <alignment wrapText="1"/>
    </xf>
    <xf numFmtId="0" fontId="16" fillId="0" borderId="5" xfId="0" quotePrefix="1" applyFont="1" applyBorder="1" applyAlignment="1">
      <alignment vertical="center" wrapText="1"/>
    </xf>
    <xf numFmtId="0" fontId="16" fillId="0" borderId="5" xfId="0" applyFont="1" applyBorder="1" applyAlignment="1">
      <alignment vertical="center" wrapText="1"/>
    </xf>
    <xf numFmtId="0" fontId="50" fillId="0" borderId="5" xfId="0" applyFont="1" applyBorder="1" applyAlignment="1">
      <alignment vertical="center" wrapText="1"/>
    </xf>
    <xf numFmtId="0" fontId="50" fillId="0" borderId="5" xfId="0" applyFont="1" applyBorder="1" applyAlignment="1">
      <alignment horizontal="center" vertical="center" wrapText="1"/>
    </xf>
    <xf numFmtId="49" fontId="50" fillId="0" borderId="5" xfId="0" applyNumberFormat="1" applyFont="1" applyBorder="1" applyAlignment="1">
      <alignment vertical="center" wrapText="1"/>
    </xf>
    <xf numFmtId="0" fontId="50" fillId="9" borderId="5" xfId="0" applyFont="1" applyFill="1" applyBorder="1" applyAlignment="1">
      <alignment vertical="center" wrapText="1"/>
    </xf>
    <xf numFmtId="0" fontId="2" fillId="9" borderId="5" xfId="0" applyFont="1" applyFill="1" applyBorder="1" applyAlignment="1">
      <alignment vertical="center" wrapText="1"/>
    </xf>
    <xf numFmtId="0" fontId="51" fillId="0" borderId="0" xfId="0" applyFont="1" applyAlignment="1">
      <alignment vertical="center"/>
    </xf>
    <xf numFmtId="0" fontId="52" fillId="0" borderId="75" xfId="0" applyFont="1" applyBorder="1" applyAlignment="1">
      <alignment horizontal="center" vertical="center" wrapText="1"/>
    </xf>
    <xf numFmtId="0" fontId="52" fillId="0" borderId="76" xfId="0" applyFont="1" applyBorder="1" applyAlignment="1">
      <alignment horizontal="center" vertical="center" wrapText="1"/>
    </xf>
    <xf numFmtId="0" fontId="53" fillId="0" borderId="77" xfId="0" applyFont="1" applyBorder="1" applyAlignment="1">
      <alignment horizontal="center" vertical="center"/>
    </xf>
    <xf numFmtId="0" fontId="53" fillId="0" borderId="47" xfId="0" applyFont="1" applyBorder="1" applyAlignment="1">
      <alignment horizontal="center" vertical="center"/>
    </xf>
    <xf numFmtId="0" fontId="54" fillId="0" borderId="0" xfId="0" applyFont="1" applyAlignment="1">
      <alignment vertical="center"/>
    </xf>
    <xf numFmtId="0" fontId="1" fillId="0" borderId="0" xfId="0" applyFont="1" applyAlignment="1">
      <alignment horizontal="left" vertical="top" wrapText="1"/>
    </xf>
    <xf numFmtId="0" fontId="26" fillId="4" borderId="0" xfId="0" applyFont="1" applyFill="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165" fontId="0" fillId="0" borderId="50" xfId="4" applyNumberFormat="1" applyFont="1" applyFill="1" applyBorder="1"/>
    <xf numFmtId="165" fontId="0" fillId="0" borderId="51" xfId="4" applyNumberFormat="1" applyFont="1" applyFill="1" applyBorder="1"/>
    <xf numFmtId="165" fontId="0" fillId="0" borderId="0" xfId="4" applyNumberFormat="1" applyFont="1" applyFill="1" applyBorder="1"/>
    <xf numFmtId="165" fontId="0" fillId="0" borderId="56" xfId="4" applyNumberFormat="1" applyFont="1" applyFill="1" applyBorder="1"/>
    <xf numFmtId="165" fontId="0" fillId="0" borderId="10" xfId="4" applyNumberFormat="1" applyFont="1" applyFill="1" applyBorder="1"/>
    <xf numFmtId="165" fontId="0" fillId="0" borderId="47" xfId="4" applyNumberFormat="1" applyFont="1" applyFill="1" applyBorder="1"/>
    <xf numFmtId="165" fontId="46" fillId="0" borderId="57" xfId="4" applyNumberFormat="1" applyFont="1" applyFill="1" applyBorder="1"/>
    <xf numFmtId="165" fontId="46" fillId="0" borderId="58" xfId="4" applyNumberFormat="1" applyFont="1" applyFill="1" applyBorder="1"/>
    <xf numFmtId="0" fontId="36" fillId="0" borderId="0" xfId="0" applyFont="1" applyAlignment="1">
      <alignment horizontal="left" vertical="center" wrapText="1"/>
    </xf>
    <xf numFmtId="0" fontId="1" fillId="0" borderId="0" xfId="0" applyFont="1" applyAlignment="1">
      <alignment horizontal="left" vertical="top" wrapText="1"/>
    </xf>
    <xf numFmtId="0" fontId="20" fillId="0" borderId="29" xfId="0" applyFont="1" applyBorder="1" applyAlignment="1">
      <alignment horizontal="left" vertical="center"/>
    </xf>
    <xf numFmtId="0" fontId="20" fillId="0" borderId="30" xfId="0" applyFont="1" applyBorder="1" applyAlignment="1">
      <alignment horizontal="left" vertical="center"/>
    </xf>
    <xf numFmtId="0" fontId="20" fillId="0" borderId="31" xfId="0" applyFont="1" applyBorder="1" applyAlignment="1">
      <alignment horizontal="left" vertical="center"/>
    </xf>
    <xf numFmtId="0" fontId="1" fillId="6" borderId="0" xfId="0" applyFont="1" applyFill="1" applyAlignment="1">
      <alignment horizontal="left" vertical="center" wrapText="1"/>
    </xf>
    <xf numFmtId="0" fontId="15" fillId="0" borderId="0" xfId="0" applyFont="1" applyAlignment="1">
      <alignment horizontal="left" vertical="top" wrapText="1"/>
    </xf>
    <xf numFmtId="0" fontId="25" fillId="2" borderId="1" xfId="0" applyFont="1" applyFill="1" applyBorder="1" applyAlignment="1">
      <alignment horizontal="center" wrapText="1"/>
    </xf>
    <xf numFmtId="0" fontId="25" fillId="2" borderId="2" xfId="0" applyFont="1" applyFill="1" applyBorder="1" applyAlignment="1">
      <alignment horizontal="center" wrapText="1"/>
    </xf>
    <xf numFmtId="0" fontId="25" fillId="2" borderId="3" xfId="0" applyFont="1" applyFill="1" applyBorder="1" applyAlignment="1">
      <alignment horizontal="center" wrapText="1"/>
    </xf>
    <xf numFmtId="0" fontId="26" fillId="4" borderId="0" xfId="0" applyFont="1" applyFill="1" applyAlignment="1">
      <alignment horizontal="left" vertical="center"/>
    </xf>
    <xf numFmtId="0" fontId="25" fillId="2" borderId="1" xfId="0" applyFont="1" applyFill="1" applyBorder="1" applyAlignment="1">
      <alignment horizontal="center"/>
    </xf>
    <xf numFmtId="0" fontId="25" fillId="2" borderId="2" xfId="0" applyFont="1" applyFill="1" applyBorder="1" applyAlignment="1">
      <alignment horizontal="center"/>
    </xf>
    <xf numFmtId="0" fontId="25" fillId="2" borderId="3" xfId="0" applyFont="1" applyFill="1" applyBorder="1" applyAlignment="1">
      <alignment horizontal="center"/>
    </xf>
    <xf numFmtId="0" fontId="40" fillId="2" borderId="1" xfId="0" applyFont="1" applyFill="1" applyBorder="1" applyAlignment="1">
      <alignment horizontal="center" wrapText="1"/>
    </xf>
    <xf numFmtId="0" fontId="40" fillId="2" borderId="2" xfId="0" applyFont="1" applyFill="1" applyBorder="1" applyAlignment="1">
      <alignment horizontal="center" wrapText="1"/>
    </xf>
    <xf numFmtId="0" fontId="40" fillId="2" borderId="27" xfId="0" applyFont="1" applyFill="1" applyBorder="1" applyAlignment="1">
      <alignment horizontal="center" wrapText="1"/>
    </xf>
    <xf numFmtId="0" fontId="16" fillId="0" borderId="0" xfId="0" applyFont="1" applyBorder="1" applyAlignment="1">
      <alignment horizontal="left" vertical="top" wrapText="1"/>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27" xfId="0" applyFont="1" applyFill="1" applyBorder="1" applyAlignment="1">
      <alignment horizontal="center" vertical="center"/>
    </xf>
    <xf numFmtId="0" fontId="39" fillId="3" borderId="1" xfId="0" applyFont="1" applyFill="1" applyBorder="1" applyAlignment="1">
      <alignment horizontal="center" vertical="center" wrapText="1"/>
    </xf>
    <xf numFmtId="0" fontId="39" fillId="3" borderId="2" xfId="0" applyFont="1" applyFill="1" applyBorder="1" applyAlignment="1">
      <alignment horizontal="center" vertical="center" wrapText="1"/>
    </xf>
    <xf numFmtId="0" fontId="39" fillId="3" borderId="27" xfId="0" applyFont="1" applyFill="1" applyBorder="1" applyAlignment="1">
      <alignment horizontal="center" vertical="center" wrapText="1"/>
    </xf>
    <xf numFmtId="0" fontId="3" fillId="2" borderId="1" xfId="0" applyFont="1" applyFill="1" applyBorder="1" applyAlignment="1">
      <alignment horizontal="center" wrapText="1"/>
    </xf>
    <xf numFmtId="0" fontId="3" fillId="2" borderId="3" xfId="0" applyFont="1" applyFill="1" applyBorder="1" applyAlignment="1">
      <alignment horizontal="center" wrapText="1"/>
    </xf>
    <xf numFmtId="0" fontId="7" fillId="4" borderId="0" xfId="0" applyFont="1" applyFill="1" applyAlignment="1">
      <alignment horizontal="left" vertic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2" xfId="0" applyFont="1" applyFill="1" applyBorder="1" applyAlignment="1">
      <alignment horizontal="center" wrapText="1"/>
    </xf>
    <xf numFmtId="0" fontId="45" fillId="10" borderId="49" xfId="0" applyFont="1" applyFill="1" applyBorder="1" applyAlignment="1">
      <alignment horizontal="center" vertical="center"/>
    </xf>
    <xf numFmtId="0" fontId="45" fillId="10" borderId="50" xfId="0" applyFont="1" applyFill="1" applyBorder="1" applyAlignment="1">
      <alignment horizontal="center" vertical="center"/>
    </xf>
    <xf numFmtId="0" fontId="45" fillId="10" borderId="51" xfId="0" applyFont="1" applyFill="1" applyBorder="1" applyAlignment="1">
      <alignment horizontal="center" vertical="center"/>
    </xf>
    <xf numFmtId="0" fontId="46" fillId="9" borderId="49" xfId="0" applyFont="1" applyFill="1" applyBorder="1" applyAlignment="1">
      <alignment horizontal="center" vertical="center" wrapText="1"/>
    </xf>
    <xf numFmtId="0" fontId="46" fillId="9" borderId="52" xfId="0" applyFont="1" applyFill="1" applyBorder="1" applyAlignment="1">
      <alignment horizontal="center" vertical="center" wrapText="1"/>
    </xf>
    <xf numFmtId="0" fontId="46" fillId="9" borderId="53" xfId="0" applyFont="1" applyFill="1" applyBorder="1" applyAlignment="1">
      <alignment horizontal="center" vertical="center" wrapText="1"/>
    </xf>
    <xf numFmtId="0" fontId="25" fillId="0" borderId="22"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22" xfId="0" applyFont="1" applyBorder="1" applyAlignment="1">
      <alignment horizontal="center"/>
    </xf>
    <xf numFmtId="0" fontId="25" fillId="0" borderId="30" xfId="0" applyFont="1" applyBorder="1" applyAlignment="1">
      <alignment horizontal="center"/>
    </xf>
    <xf numFmtId="0" fontId="25" fillId="0" borderId="21" xfId="0" applyFont="1" applyBorder="1" applyAlignment="1">
      <alignment horizontal="center"/>
    </xf>
    <xf numFmtId="0" fontId="25" fillId="0" borderId="22" xfId="0" applyFont="1" applyBorder="1" applyAlignment="1">
      <alignment horizontal="left"/>
    </xf>
    <xf numFmtId="0" fontId="25" fillId="0" borderId="30" xfId="0" applyFont="1" applyBorder="1" applyAlignment="1">
      <alignment horizontal="left"/>
    </xf>
    <xf numFmtId="0" fontId="25" fillId="0" borderId="21" xfId="0" applyFont="1" applyBorder="1" applyAlignment="1">
      <alignment horizontal="left"/>
    </xf>
    <xf numFmtId="0" fontId="25" fillId="0" borderId="22" xfId="0" applyFont="1" applyBorder="1" applyAlignment="1">
      <alignment horizontal="center" wrapText="1"/>
    </xf>
    <xf numFmtId="0" fontId="25" fillId="0" borderId="30" xfId="0" applyFont="1" applyBorder="1" applyAlignment="1">
      <alignment horizontal="center" wrapText="1"/>
    </xf>
    <xf numFmtId="0" fontId="3" fillId="0" borderId="2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2" xfId="0" applyFont="1" applyBorder="1" applyAlignment="1">
      <alignment horizontal="center"/>
    </xf>
    <xf numFmtId="0" fontId="3" fillId="0" borderId="30"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left"/>
    </xf>
    <xf numFmtId="0" fontId="3" fillId="0" borderId="22" xfId="0" applyFont="1" applyBorder="1" applyAlignment="1">
      <alignment horizontal="center" wrapText="1"/>
    </xf>
    <xf numFmtId="0" fontId="3" fillId="0" borderId="30" xfId="0" applyFont="1" applyBorder="1" applyAlignment="1">
      <alignment horizontal="center" wrapText="1"/>
    </xf>
    <xf numFmtId="0" fontId="54" fillId="0" borderId="50" xfId="0" applyFont="1" applyBorder="1" applyAlignment="1">
      <alignment vertical="center"/>
    </xf>
    <xf numFmtId="0" fontId="55" fillId="0" borderId="0" xfId="0" applyFont="1" applyAlignment="1">
      <alignment vertical="center"/>
    </xf>
  </cellXfs>
  <cellStyles count="5">
    <cellStyle name="Comma" xfId="4" builtinId="3"/>
    <cellStyle name="Currency" xfId="1" builtinId="4"/>
    <cellStyle name="Hyperlink" xfId="2" builtinId="8"/>
    <cellStyle name="Neutral 2" xfId="3" xr:uid="{00000000-0005-0000-0000-000003000000}"/>
    <cellStyle name="Normal" xfId="0" builtinId="0"/>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CAPP%20Community%20Air%20Protection%20Program\Community%20Assessment%20Section\CATs\Strategies\CERP%20Metric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1. CARB Regulatory"/>
      <sheetName val="2. CARB Enforcement"/>
      <sheetName val="3. CARB Guidance"/>
      <sheetName val="4. CARB Incentive"/>
      <sheetName val="CARB Metrics Glossary"/>
      <sheetName val="CARB Program Contacts"/>
      <sheetName val="regulation_tracking"/>
      <sheetName val="hdiuct_tracking"/>
      <sheetName val="guidance_tracking"/>
      <sheetName val="incentive_tracking"/>
      <sheetName val="incentive_projects"/>
      <sheetName val="incentive_outreach"/>
      <sheetName val="outreach_tracking"/>
      <sheetName val="inventory_tracking"/>
      <sheetName val="nonreg_tracking"/>
      <sheetName val="strategy_map"/>
      <sheetName val="cerp_strategies"/>
      <sheetName val="lookups"/>
      <sheetName val="acronyms"/>
      <sheetName val="Constants"/>
    </sheetNames>
    <sheetDataSet>
      <sheetData sheetId="0"/>
      <sheetData sheetId="1"/>
      <sheetData sheetId="2"/>
      <sheetData sheetId="3"/>
      <sheetData sheetId="4"/>
      <sheetData sheetId="5"/>
      <sheetData sheetId="6"/>
      <sheetData sheetId="7"/>
      <sheetData sheetId="8"/>
      <sheetData sheetId="9"/>
      <sheetData sheetId="10"/>
      <sheetData sheetId="11">
        <row r="2">
          <cell r="A2" t="str">
            <v>Community</v>
          </cell>
          <cell r="B2" t="str">
            <v>Incentive Acronym</v>
          </cell>
          <cell r="D2" t="str">
            <v>Funding Amount ($)</v>
          </cell>
          <cell r="E2" t="str">
            <v>Number of Projects (Qty)</v>
          </cell>
        </row>
        <row r="3">
          <cell r="A3" t="str">
            <v>cech</v>
          </cell>
        </row>
        <row r="4">
          <cell r="A4" t="str">
            <v>ela</v>
          </cell>
        </row>
        <row r="5">
          <cell r="A5" t="str">
            <v>sbm</v>
          </cell>
        </row>
        <row r="6">
          <cell r="A6" t="str">
            <v>scfr</v>
          </cell>
        </row>
        <row r="7">
          <cell r="A7" t="str">
            <v>shft</v>
          </cell>
        </row>
        <row r="8">
          <cell r="A8" t="str">
            <v>woak</v>
          </cell>
        </row>
        <row r="9">
          <cell r="A9" t="str">
            <v>wwlbc</v>
          </cell>
        </row>
        <row r="10">
          <cell r="A10" t="str">
            <v>cech</v>
          </cell>
        </row>
        <row r="11">
          <cell r="A11" t="str">
            <v>ela</v>
          </cell>
        </row>
        <row r="12">
          <cell r="A12" t="str">
            <v>sbm</v>
          </cell>
        </row>
        <row r="13">
          <cell r="A13" t="str">
            <v>scfr</v>
          </cell>
        </row>
        <row r="14">
          <cell r="A14" t="str">
            <v>shft</v>
          </cell>
        </row>
        <row r="15">
          <cell r="A15" t="str">
            <v>woak</v>
          </cell>
        </row>
        <row r="16">
          <cell r="A16" t="str">
            <v>wwlbc</v>
          </cell>
        </row>
        <row r="17">
          <cell r="A17" t="str">
            <v>cech</v>
          </cell>
        </row>
        <row r="18">
          <cell r="A18" t="str">
            <v>ela</v>
          </cell>
        </row>
        <row r="19">
          <cell r="A19" t="str">
            <v>sbm</v>
          </cell>
        </row>
        <row r="20">
          <cell r="A20" t="str">
            <v>scfr</v>
          </cell>
        </row>
        <row r="21">
          <cell r="A21" t="str">
            <v>shft</v>
          </cell>
        </row>
        <row r="22">
          <cell r="A22" t="str">
            <v>woak</v>
          </cell>
        </row>
        <row r="23">
          <cell r="A23" t="str">
            <v>wwlbc</v>
          </cell>
        </row>
        <row r="24">
          <cell r="A24" t="str">
            <v>cech</v>
          </cell>
        </row>
        <row r="25">
          <cell r="A25" t="str">
            <v>ela</v>
          </cell>
        </row>
        <row r="26">
          <cell r="A26" t="str">
            <v>sbm</v>
          </cell>
        </row>
        <row r="27">
          <cell r="A27" t="str">
            <v>scfr</v>
          </cell>
        </row>
        <row r="28">
          <cell r="A28" t="str">
            <v>shft</v>
          </cell>
        </row>
        <row r="29">
          <cell r="A29" t="str">
            <v>woak</v>
          </cell>
        </row>
        <row r="30">
          <cell r="A30" t="str">
            <v>wwlbc</v>
          </cell>
        </row>
        <row r="31">
          <cell r="A31" t="str">
            <v>cech</v>
          </cell>
        </row>
        <row r="32">
          <cell r="A32" t="str">
            <v>ela</v>
          </cell>
        </row>
        <row r="33">
          <cell r="A33" t="str">
            <v>sbm</v>
          </cell>
        </row>
        <row r="34">
          <cell r="A34" t="str">
            <v>scfr</v>
          </cell>
        </row>
        <row r="35">
          <cell r="A35" t="str">
            <v>shft</v>
          </cell>
        </row>
        <row r="36">
          <cell r="A36" t="str">
            <v>woak</v>
          </cell>
        </row>
        <row r="37">
          <cell r="A37" t="str">
            <v>wwlbc</v>
          </cell>
        </row>
        <row r="38">
          <cell r="A38" t="str">
            <v>cech</v>
          </cell>
        </row>
        <row r="39">
          <cell r="A39" t="str">
            <v>ela</v>
          </cell>
        </row>
        <row r="40">
          <cell r="A40" t="str">
            <v>sbm</v>
          </cell>
        </row>
        <row r="41">
          <cell r="A41" t="str">
            <v>scfr</v>
          </cell>
        </row>
        <row r="42">
          <cell r="A42" t="str">
            <v>shft</v>
          </cell>
        </row>
        <row r="43">
          <cell r="A43" t="str">
            <v>woak</v>
          </cell>
        </row>
        <row r="44">
          <cell r="A44" t="str">
            <v>wwlbc</v>
          </cell>
        </row>
        <row r="45">
          <cell r="A45" t="str">
            <v>cech</v>
          </cell>
        </row>
        <row r="46">
          <cell r="A46" t="str">
            <v>ela</v>
          </cell>
        </row>
        <row r="47">
          <cell r="A47" t="str">
            <v>sbm</v>
          </cell>
        </row>
        <row r="48">
          <cell r="A48" t="str">
            <v>scfr</v>
          </cell>
        </row>
        <row r="49">
          <cell r="A49" t="str">
            <v>shft</v>
          </cell>
        </row>
        <row r="50">
          <cell r="A50" t="str">
            <v>woak</v>
          </cell>
        </row>
        <row r="51">
          <cell r="A51" t="str">
            <v>wwlbc</v>
          </cell>
        </row>
        <row r="52">
          <cell r="A52" t="str">
            <v>cech</v>
          </cell>
        </row>
        <row r="53">
          <cell r="A53" t="str">
            <v>ela</v>
          </cell>
        </row>
        <row r="54">
          <cell r="A54" t="str">
            <v>sbm</v>
          </cell>
        </row>
        <row r="55">
          <cell r="A55" t="str">
            <v>scfr</v>
          </cell>
        </row>
        <row r="56">
          <cell r="A56" t="str">
            <v>shft</v>
          </cell>
        </row>
        <row r="57">
          <cell r="A57" t="str">
            <v>woak</v>
          </cell>
        </row>
        <row r="58">
          <cell r="A58" t="str">
            <v>wwlbc</v>
          </cell>
        </row>
        <row r="59">
          <cell r="A59" t="str">
            <v>cech</v>
          </cell>
        </row>
        <row r="60">
          <cell r="A60" t="str">
            <v>ela</v>
          </cell>
        </row>
        <row r="61">
          <cell r="A61" t="str">
            <v>sbm</v>
          </cell>
        </row>
        <row r="62">
          <cell r="A62" t="str">
            <v>scfr</v>
          </cell>
        </row>
        <row r="63">
          <cell r="A63" t="str">
            <v>shft</v>
          </cell>
        </row>
        <row r="64">
          <cell r="A64" t="str">
            <v>woak</v>
          </cell>
        </row>
        <row r="65">
          <cell r="A65" t="str">
            <v>wwlbc</v>
          </cell>
        </row>
      </sheetData>
      <sheetData sheetId="12"/>
      <sheetData sheetId="13">
        <row r="1">
          <cell r="A1" t="str">
            <v>Acronym</v>
          </cell>
        </row>
      </sheetData>
      <sheetData sheetId="14"/>
      <sheetData sheetId="15"/>
      <sheetData sheetId="16"/>
      <sheetData sheetId="17"/>
      <sheetData sheetId="18">
        <row r="3">
          <cell r="A3" t="str">
            <v>*</v>
          </cell>
        </row>
      </sheetData>
      <sheetData sheetId="19">
        <row r="4">
          <cell r="A4" t="str">
            <v>1383R</v>
          </cell>
        </row>
      </sheetData>
      <sheetData sheetId="20">
        <row r="2">
          <cell r="B2" t="str">
            <v>Detail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qmd.gov/nav/about/initiatives/community-efforts/environmental-justice/ab617-134/wilm/cerp-docs" TargetMode="External"/><Relationship Id="rId2" Type="http://schemas.openxmlformats.org/officeDocument/2006/relationships/hyperlink" Target="mailto:CommunityAir@arb.ca.gov" TargetMode="External"/><Relationship Id="rId1" Type="http://schemas.openxmlformats.org/officeDocument/2006/relationships/hyperlink" Target="https://ww2.arb.ca.gov/our-work/programs/community-air-protection-program/community-air-protection-blueprint"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K35"/>
  <sheetViews>
    <sheetView showGridLines="0" zoomScaleNormal="100" workbookViewId="0"/>
  </sheetViews>
  <sheetFormatPr defaultColWidth="8.85546875" defaultRowHeight="14.1"/>
  <cols>
    <col min="1" max="1" width="34.140625" style="68" customWidth="1"/>
    <col min="2" max="2" width="9.140625" style="68" customWidth="1"/>
    <col min="3" max="3" width="103.42578125" style="68" customWidth="1"/>
    <col min="4" max="10" width="8.85546875" style="68"/>
    <col min="11" max="11" width="57.42578125" style="68" customWidth="1"/>
    <col min="12" max="16384" width="8.85546875" style="68"/>
  </cols>
  <sheetData>
    <row r="1" spans="1:11" ht="16.5">
      <c r="A1" s="9" t="s">
        <v>0</v>
      </c>
    </row>
    <row r="2" spans="1:11" ht="30" customHeight="1">
      <c r="A2" s="10" t="s">
        <v>1</v>
      </c>
    </row>
    <row r="3" spans="1:11" ht="38.450000000000003" customHeight="1">
      <c r="A3" s="312" t="s">
        <v>2</v>
      </c>
      <c r="B3" s="312"/>
      <c r="C3" s="312"/>
    </row>
    <row r="4" spans="1:11" ht="69.95" customHeight="1">
      <c r="A4" s="317" t="s">
        <v>3</v>
      </c>
      <c r="B4" s="317"/>
      <c r="C4" s="317"/>
      <c r="D4" s="87"/>
      <c r="E4" s="87"/>
      <c r="F4" s="87"/>
      <c r="G4" s="87"/>
      <c r="H4" s="87"/>
      <c r="I4" s="87"/>
      <c r="J4" s="87"/>
      <c r="K4" s="87"/>
    </row>
    <row r="5" spans="1:11" ht="30" customHeight="1">
      <c r="A5" s="11" t="s">
        <v>4</v>
      </c>
      <c r="B5" s="313" t="s">
        <v>5</v>
      </c>
      <c r="C5" s="313"/>
    </row>
    <row r="6" spans="1:11">
      <c r="A6" s="11" t="s">
        <v>6</v>
      </c>
      <c r="B6" s="318" t="s">
        <v>7</v>
      </c>
      <c r="C6" s="318"/>
    </row>
    <row r="7" spans="1:11" ht="35.1" customHeight="1">
      <c r="A7" s="11" t="s">
        <v>8</v>
      </c>
      <c r="B7" s="313" t="s">
        <v>9</v>
      </c>
      <c r="C7" s="313"/>
    </row>
    <row r="8" spans="1:11" ht="15.95" customHeight="1">
      <c r="A8" s="11" t="s">
        <v>10</v>
      </c>
      <c r="B8" s="318" t="s">
        <v>11</v>
      </c>
      <c r="C8" s="318"/>
    </row>
    <row r="10" spans="1:11" s="89" customFormat="1" ht="42" customHeight="1">
      <c r="A10" s="317" t="s">
        <v>12</v>
      </c>
      <c r="B10" s="317"/>
      <c r="C10" s="317"/>
      <c r="D10" s="88"/>
      <c r="E10" s="88"/>
      <c r="F10" s="88"/>
      <c r="G10" s="88"/>
      <c r="H10" s="88"/>
      <c r="I10" s="88"/>
      <c r="J10" s="88"/>
      <c r="K10" s="88"/>
    </row>
    <row r="11" spans="1:11" ht="33.6" customHeight="1">
      <c r="A11" s="11" t="s">
        <v>13</v>
      </c>
      <c r="B11" s="313" t="s">
        <v>14</v>
      </c>
      <c r="C11" s="313"/>
    </row>
    <row r="12" spans="1:11">
      <c r="A12" s="11"/>
      <c r="B12" s="300"/>
      <c r="C12" s="300"/>
    </row>
    <row r="13" spans="1:11" s="89" customFormat="1" ht="152.25" customHeight="1">
      <c r="A13" s="317" t="s">
        <v>15</v>
      </c>
      <c r="B13" s="317"/>
      <c r="C13" s="317"/>
      <c r="D13" s="88"/>
      <c r="E13" s="88"/>
      <c r="F13" s="88"/>
      <c r="G13" s="88"/>
      <c r="H13" s="88"/>
      <c r="I13" s="88"/>
      <c r="J13" s="88"/>
      <c r="K13" s="88"/>
    </row>
    <row r="14" spans="1:11">
      <c r="A14" s="11"/>
      <c r="B14" s="313"/>
      <c r="C14" s="313"/>
    </row>
    <row r="15" spans="1:11">
      <c r="A15" s="90" t="s">
        <v>16</v>
      </c>
      <c r="B15" s="90"/>
      <c r="C15" s="90"/>
    </row>
    <row r="16" spans="1:11">
      <c r="A16" s="12" t="s">
        <v>17</v>
      </c>
      <c r="B16" s="13"/>
      <c r="C16" s="14"/>
    </row>
    <row r="17" spans="1:4">
      <c r="A17" s="15" t="s">
        <v>18</v>
      </c>
      <c r="B17" s="13"/>
      <c r="C17" s="14"/>
    </row>
    <row r="18" spans="1:4">
      <c r="A18" s="12" t="s">
        <v>19</v>
      </c>
      <c r="B18" s="13"/>
      <c r="C18" s="16"/>
    </row>
    <row r="19" spans="1:4">
      <c r="A19" s="15" t="s">
        <v>20</v>
      </c>
      <c r="B19" s="13"/>
      <c r="C19" s="16"/>
    </row>
    <row r="20" spans="1:4">
      <c r="A20" s="12" t="s">
        <v>21</v>
      </c>
      <c r="B20" s="13"/>
      <c r="C20" s="14"/>
    </row>
    <row r="21" spans="1:4">
      <c r="A21" s="15" t="s">
        <v>22</v>
      </c>
      <c r="B21" s="13"/>
      <c r="C21" s="14"/>
    </row>
    <row r="22" spans="1:4">
      <c r="A22" s="12" t="s">
        <v>23</v>
      </c>
      <c r="C22" s="16"/>
    </row>
    <row r="23" spans="1:4">
      <c r="A23" s="15" t="s">
        <v>20</v>
      </c>
      <c r="D23" s="17"/>
    </row>
    <row r="24" spans="1:4">
      <c r="A24" s="12" t="s">
        <v>24</v>
      </c>
      <c r="D24" s="17"/>
    </row>
    <row r="25" spans="1:4">
      <c r="A25" s="12"/>
      <c r="B25" s="13"/>
      <c r="C25" s="14"/>
    </row>
    <row r="26" spans="1:4">
      <c r="A26" s="91"/>
      <c r="B26" s="18"/>
      <c r="C26" s="19"/>
      <c r="D26" s="17"/>
    </row>
    <row r="27" spans="1:4" ht="25.35" customHeight="1">
      <c r="A27" s="92" t="s">
        <v>25</v>
      </c>
      <c r="B27" s="20" t="s">
        <v>26</v>
      </c>
      <c r="C27" s="21"/>
      <c r="D27" s="17"/>
    </row>
    <row r="28" spans="1:4" ht="14.45" thickBot="1">
      <c r="A28" s="91"/>
      <c r="B28" s="18"/>
      <c r="C28" s="19"/>
      <c r="D28" s="17"/>
    </row>
    <row r="29" spans="1:4">
      <c r="A29" s="22" t="s">
        <v>27</v>
      </c>
      <c r="B29" s="23" t="s">
        <v>28</v>
      </c>
      <c r="C29" s="24" t="s">
        <v>29</v>
      </c>
    </row>
    <row r="30" spans="1:4">
      <c r="A30" s="25">
        <v>44379</v>
      </c>
      <c r="B30" s="26" t="s">
        <v>30</v>
      </c>
      <c r="C30" s="27" t="s">
        <v>31</v>
      </c>
    </row>
    <row r="31" spans="1:4">
      <c r="A31" s="314" t="s">
        <v>32</v>
      </c>
      <c r="B31" s="315"/>
      <c r="C31" s="316"/>
    </row>
    <row r="32" spans="1:4">
      <c r="A32" s="28" t="s">
        <v>33</v>
      </c>
      <c r="B32" s="29"/>
      <c r="C32" s="30"/>
    </row>
    <row r="33" spans="1:3">
      <c r="A33" s="28" t="s">
        <v>34</v>
      </c>
      <c r="B33" s="29"/>
      <c r="C33" s="30"/>
    </row>
    <row r="34" spans="1:3">
      <c r="A34" s="28" t="s">
        <v>35</v>
      </c>
      <c r="B34" s="29"/>
      <c r="C34" s="30"/>
    </row>
    <row r="35" spans="1:3" ht="14.45" thickBot="1">
      <c r="A35" s="31" t="s">
        <v>36</v>
      </c>
      <c r="B35" s="32"/>
      <c r="C35" s="33"/>
    </row>
  </sheetData>
  <mergeCells count="11">
    <mergeCell ref="A3:C3"/>
    <mergeCell ref="B11:C11"/>
    <mergeCell ref="B14:C14"/>
    <mergeCell ref="A31:C31"/>
    <mergeCell ref="A10:C10"/>
    <mergeCell ref="A4:C4"/>
    <mergeCell ref="B5:C5"/>
    <mergeCell ref="B6:C6"/>
    <mergeCell ref="B7:C7"/>
    <mergeCell ref="B8:C8"/>
    <mergeCell ref="A13:C13"/>
  </mergeCells>
  <hyperlinks>
    <hyperlink ref="A17" r:id="rId1" xr:uid="{00000000-0004-0000-0000-000000000000}"/>
    <hyperlink ref="B27" r:id="rId2" display="mailto:CommunityAir@arb.ca.gov" xr:uid="{00000000-0004-0000-0000-000001000000}"/>
    <hyperlink ref="A19" r:id="rId3" xr:uid="{00000000-0004-0000-0000-000002000000}"/>
  </hyperlinks>
  <pageMargins left="0.25" right="0.25" top="0.75" bottom="0.75" header="0.3" footer="0.3"/>
  <pageSetup scale="67" orientation="landscape" r:id="rId4"/>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AD40"/>
  <sheetViews>
    <sheetView zoomScaleNormal="100" workbookViewId="0">
      <pane xSplit="5" ySplit="6" topLeftCell="F7" activePane="bottomRight" state="frozen"/>
      <selection pane="bottomRight" activeCell="K24" sqref="K24"/>
      <selection pane="bottomLeft" activeCell="A7" sqref="A7"/>
      <selection pane="topRight" activeCell="G1" sqref="G1"/>
    </sheetView>
  </sheetViews>
  <sheetFormatPr defaultColWidth="8.85546875" defaultRowHeight="12.6"/>
  <cols>
    <col min="1" max="1" width="9.5703125" style="1" customWidth="1"/>
    <col min="2" max="2" width="6.5703125" style="1" customWidth="1"/>
    <col min="3" max="5" width="30.5703125" style="1" customWidth="1"/>
    <col min="6" max="6" width="11.5703125" style="1" customWidth="1"/>
    <col min="7" max="7" width="40.85546875" style="1" customWidth="1"/>
    <col min="8" max="8" width="14.5703125" style="1" customWidth="1"/>
    <col min="9" max="9" width="12.5703125" style="1" customWidth="1"/>
    <col min="10" max="13" width="14.5703125" style="1" customWidth="1"/>
    <col min="14" max="14" width="10.5703125" style="1" customWidth="1"/>
    <col min="15" max="19" width="14.5703125" style="1" customWidth="1"/>
    <col min="20" max="20" width="12.5703125" style="1" customWidth="1"/>
    <col min="21" max="21" width="10.5703125" style="1" customWidth="1"/>
    <col min="22" max="22" width="14.5703125" style="1" customWidth="1"/>
    <col min="23" max="23" width="13.5703125" style="1" customWidth="1"/>
    <col min="24" max="24" width="14.5703125" style="1" customWidth="1"/>
    <col min="25" max="26" width="12.5703125" style="1" customWidth="1"/>
    <col min="27" max="27" width="14.5703125" style="1" customWidth="1"/>
    <col min="28" max="28" width="18.5703125" style="1" customWidth="1"/>
    <col min="29" max="30" width="40.5703125" style="1" customWidth="1"/>
    <col min="31" max="16384" width="8.85546875" style="1"/>
  </cols>
  <sheetData>
    <row r="1" spans="1:30" ht="15.6">
      <c r="A1" s="7" t="s">
        <v>37</v>
      </c>
      <c r="E1" s="4" t="s">
        <v>38</v>
      </c>
      <c r="F1" s="4"/>
      <c r="H1" s="4"/>
    </row>
    <row r="2" spans="1:30" ht="20.100000000000001">
      <c r="A2" s="197" t="s">
        <v>292</v>
      </c>
      <c r="B2" s="3"/>
      <c r="H2" s="4"/>
      <c r="K2" s="4"/>
      <c r="M2" s="4"/>
      <c r="T2" s="4"/>
    </row>
    <row r="3" spans="1:30" ht="16.5">
      <c r="A3" s="5" t="s">
        <v>293</v>
      </c>
      <c r="B3" s="5"/>
      <c r="K3" s="4"/>
      <c r="M3" s="4"/>
    </row>
    <row r="4" spans="1:30" ht="16.5">
      <c r="A4" s="44" t="s">
        <v>41</v>
      </c>
      <c r="B4" s="45"/>
      <c r="C4" s="46"/>
      <c r="D4" s="46"/>
      <c r="E4" s="46"/>
      <c r="F4" s="46"/>
      <c r="I4" s="69"/>
      <c r="U4" s="6"/>
    </row>
    <row r="5" spans="1:30" ht="26.1">
      <c r="C5" s="67"/>
      <c r="D5" s="274"/>
      <c r="G5" s="47" t="s">
        <v>45</v>
      </c>
      <c r="H5" s="360" t="s">
        <v>378</v>
      </c>
      <c r="I5" s="362"/>
      <c r="J5" s="362"/>
      <c r="K5" s="362"/>
      <c r="L5" s="361"/>
      <c r="M5" s="363" t="s">
        <v>295</v>
      </c>
      <c r="N5" s="364"/>
      <c r="O5" s="365"/>
      <c r="P5" s="366" t="s">
        <v>296</v>
      </c>
      <c r="Q5" s="367"/>
      <c r="R5" s="367"/>
      <c r="S5" s="367"/>
      <c r="T5" s="368"/>
      <c r="U5" s="369" t="s">
        <v>297</v>
      </c>
      <c r="V5" s="370"/>
      <c r="W5" s="66" t="s">
        <v>298</v>
      </c>
      <c r="X5" s="363" t="s">
        <v>299</v>
      </c>
      <c r="Y5" s="365"/>
      <c r="Z5" s="363" t="s">
        <v>300</v>
      </c>
      <c r="AA5" s="365"/>
      <c r="AB5" s="47" t="s">
        <v>46</v>
      </c>
      <c r="AC5" s="360" t="s">
        <v>47</v>
      </c>
      <c r="AD5" s="361"/>
    </row>
    <row r="6" spans="1:30" ht="101.45">
      <c r="A6" s="57" t="s">
        <v>301</v>
      </c>
      <c r="B6" s="57" t="s">
        <v>302</v>
      </c>
      <c r="C6" s="58" t="s">
        <v>444</v>
      </c>
      <c r="D6" s="59" t="s">
        <v>445</v>
      </c>
      <c r="E6" s="59" t="s">
        <v>305</v>
      </c>
      <c r="F6" s="59" t="s">
        <v>306</v>
      </c>
      <c r="G6" s="59" t="s">
        <v>68</v>
      </c>
      <c r="H6" s="60" t="s">
        <v>171</v>
      </c>
      <c r="I6" s="59" t="s">
        <v>306</v>
      </c>
      <c r="J6" s="60" t="s">
        <v>172</v>
      </c>
      <c r="K6" s="60" t="s">
        <v>173</v>
      </c>
      <c r="L6" s="60" t="s">
        <v>174</v>
      </c>
      <c r="M6" s="60" t="s">
        <v>307</v>
      </c>
      <c r="N6" s="60" t="s">
        <v>308</v>
      </c>
      <c r="O6" s="60" t="s">
        <v>309</v>
      </c>
      <c r="P6" s="60" t="s">
        <v>310</v>
      </c>
      <c r="Q6" s="60" t="s">
        <v>311</v>
      </c>
      <c r="R6" s="60" t="s">
        <v>312</v>
      </c>
      <c r="S6" s="60" t="s">
        <v>313</v>
      </c>
      <c r="T6" s="60" t="s">
        <v>314</v>
      </c>
      <c r="U6" s="60" t="s">
        <v>315</v>
      </c>
      <c r="V6" s="60" t="s">
        <v>316</v>
      </c>
      <c r="W6" s="60" t="s">
        <v>317</v>
      </c>
      <c r="X6" s="60" t="s">
        <v>318</v>
      </c>
      <c r="Y6" s="60" t="s">
        <v>319</v>
      </c>
      <c r="Z6" s="60" t="s">
        <v>320</v>
      </c>
      <c r="AA6" s="60" t="s">
        <v>321</v>
      </c>
      <c r="AB6" s="61" t="s">
        <v>69</v>
      </c>
      <c r="AC6" s="48" t="s">
        <v>381</v>
      </c>
      <c r="AD6" s="61" t="s">
        <v>382</v>
      </c>
    </row>
    <row r="7" spans="1:30" ht="311.45" customHeight="1">
      <c r="A7" s="52" t="s">
        <v>446</v>
      </c>
      <c r="B7" s="62" t="s">
        <v>447</v>
      </c>
      <c r="C7" s="63" t="s">
        <v>448</v>
      </c>
      <c r="D7" s="63" t="s">
        <v>449</v>
      </c>
      <c r="E7" s="56" t="s">
        <v>450</v>
      </c>
      <c r="F7" s="56" t="s">
        <v>451</v>
      </c>
      <c r="G7" s="284" t="s">
        <v>452</v>
      </c>
      <c r="H7" s="2"/>
      <c r="I7" s="63" t="s">
        <v>453</v>
      </c>
      <c r="J7" s="195" t="s">
        <v>179</v>
      </c>
      <c r="K7" s="2"/>
      <c r="L7" s="2"/>
      <c r="M7" s="65" t="s">
        <v>178</v>
      </c>
      <c r="N7" s="65" t="s">
        <v>178</v>
      </c>
      <c r="O7" s="65" t="s">
        <v>178</v>
      </c>
      <c r="P7" s="195" t="s">
        <v>454</v>
      </c>
      <c r="Q7" s="195" t="s">
        <v>454</v>
      </c>
      <c r="R7" s="195" t="s">
        <v>455</v>
      </c>
      <c r="S7" s="195">
        <v>12</v>
      </c>
      <c r="T7" s="195" t="s">
        <v>178</v>
      </c>
      <c r="U7" s="65" t="s">
        <v>178</v>
      </c>
      <c r="V7" s="65" t="s">
        <v>178</v>
      </c>
      <c r="W7" s="65" t="s">
        <v>178</v>
      </c>
      <c r="X7" s="65" t="s">
        <v>178</v>
      </c>
      <c r="Y7" s="65" t="s">
        <v>178</v>
      </c>
      <c r="Z7" s="65" t="s">
        <v>178</v>
      </c>
      <c r="AA7" s="65" t="s">
        <v>178</v>
      </c>
      <c r="AB7" s="65" t="s">
        <v>178</v>
      </c>
      <c r="AC7" s="286" t="s">
        <v>456</v>
      </c>
      <c r="AD7" s="286" t="s">
        <v>457</v>
      </c>
    </row>
    <row r="8" spans="1:30" ht="275.10000000000002">
      <c r="A8" s="52" t="s">
        <v>458</v>
      </c>
      <c r="B8" s="62" t="s">
        <v>459</v>
      </c>
      <c r="C8" s="63" t="s">
        <v>460</v>
      </c>
      <c r="D8" s="63" t="s">
        <v>461</v>
      </c>
      <c r="E8" s="56" t="s">
        <v>462</v>
      </c>
      <c r="F8" s="56" t="s">
        <v>329</v>
      </c>
      <c r="G8" s="284" t="s">
        <v>463</v>
      </c>
      <c r="H8" s="2"/>
      <c r="I8" s="63" t="s">
        <v>464</v>
      </c>
      <c r="J8" s="195" t="s">
        <v>179</v>
      </c>
      <c r="K8" s="2"/>
      <c r="L8" s="2"/>
      <c r="M8" s="65" t="s">
        <v>178</v>
      </c>
      <c r="N8" s="65" t="s">
        <v>178</v>
      </c>
      <c r="O8" s="65" t="s">
        <v>178</v>
      </c>
      <c r="P8" s="65" t="s">
        <v>178</v>
      </c>
      <c r="Q8" s="65" t="s">
        <v>178</v>
      </c>
      <c r="R8" s="65" t="s">
        <v>178</v>
      </c>
      <c r="S8" s="65" t="s">
        <v>178</v>
      </c>
      <c r="T8" s="65" t="s">
        <v>178</v>
      </c>
      <c r="U8" s="65" t="s">
        <v>178</v>
      </c>
      <c r="V8" s="65" t="s">
        <v>178</v>
      </c>
      <c r="W8" s="65" t="s">
        <v>178</v>
      </c>
      <c r="X8" s="65" t="s">
        <v>178</v>
      </c>
      <c r="Y8" s="65" t="s">
        <v>178</v>
      </c>
      <c r="Z8" s="65" t="s">
        <v>178</v>
      </c>
      <c r="AA8" s="65" t="s">
        <v>178</v>
      </c>
      <c r="AB8" s="65" t="s">
        <v>178</v>
      </c>
      <c r="AC8" s="286" t="s">
        <v>365</v>
      </c>
      <c r="AD8" s="286" t="s">
        <v>465</v>
      </c>
    </row>
    <row r="9" spans="1:30" ht="187.5">
      <c r="A9" s="52" t="s">
        <v>466</v>
      </c>
      <c r="B9" s="62" t="s">
        <v>467</v>
      </c>
      <c r="C9" s="63" t="s">
        <v>468</v>
      </c>
      <c r="D9" s="63" t="s">
        <v>469</v>
      </c>
      <c r="E9" s="56" t="s">
        <v>470</v>
      </c>
      <c r="F9" s="56" t="s">
        <v>348</v>
      </c>
      <c r="G9" s="284" t="s">
        <v>471</v>
      </c>
      <c r="H9" s="2"/>
      <c r="I9" s="63" t="s">
        <v>348</v>
      </c>
      <c r="J9" s="195" t="s">
        <v>179</v>
      </c>
      <c r="K9" s="2"/>
      <c r="L9" s="2"/>
      <c r="M9" s="65" t="s">
        <v>178</v>
      </c>
      <c r="N9" s="65" t="s">
        <v>178</v>
      </c>
      <c r="O9" s="65" t="s">
        <v>178</v>
      </c>
      <c r="P9" s="65" t="s">
        <v>178</v>
      </c>
      <c r="Q9" s="65" t="s">
        <v>178</v>
      </c>
      <c r="R9" s="65" t="s">
        <v>178</v>
      </c>
      <c r="S9" s="65" t="s">
        <v>178</v>
      </c>
      <c r="T9" s="65" t="s">
        <v>178</v>
      </c>
      <c r="U9" s="65" t="s">
        <v>178</v>
      </c>
      <c r="V9" s="65" t="s">
        <v>178</v>
      </c>
      <c r="W9" s="65" t="s">
        <v>178</v>
      </c>
      <c r="X9" s="63" t="s">
        <v>350</v>
      </c>
      <c r="Y9" s="63" t="s">
        <v>350</v>
      </c>
      <c r="Z9" s="65" t="s">
        <v>178</v>
      </c>
      <c r="AA9" s="65" t="s">
        <v>178</v>
      </c>
      <c r="AB9" s="84" t="s">
        <v>472</v>
      </c>
      <c r="AC9" s="286" t="s">
        <v>332</v>
      </c>
      <c r="AD9" s="286" t="s">
        <v>473</v>
      </c>
    </row>
    <row r="10" spans="1:30">
      <c r="A10" s="53"/>
      <c r="B10" s="50"/>
      <c r="C10" s="51"/>
      <c r="D10" s="51"/>
      <c r="E10" s="55"/>
      <c r="F10" s="55"/>
      <c r="I10" s="51"/>
    </row>
    <row r="11" spans="1:30">
      <c r="A11" s="53"/>
      <c r="B11" s="51"/>
      <c r="C11" s="51"/>
      <c r="D11" s="51"/>
      <c r="E11" s="55"/>
      <c r="F11" s="55"/>
      <c r="I11" s="51"/>
    </row>
    <row r="12" spans="1:30" ht="15.95" thickBot="1">
      <c r="A12" s="53"/>
      <c r="B12" s="51"/>
      <c r="C12" s="51"/>
      <c r="D12" s="51"/>
      <c r="E12" s="55"/>
      <c r="F12" s="55"/>
      <c r="G12" s="294" t="s">
        <v>474</v>
      </c>
      <c r="H12"/>
      <c r="I12"/>
      <c r="J12"/>
      <c r="K12"/>
    </row>
    <row r="13" spans="1:30" ht="44.1" thickBot="1">
      <c r="A13" s="53"/>
      <c r="B13" s="51"/>
      <c r="C13" s="51"/>
      <c r="D13" s="51"/>
      <c r="E13" s="55"/>
      <c r="F13" s="55"/>
      <c r="G13" s="295" t="s">
        <v>475</v>
      </c>
      <c r="H13" s="296" t="s">
        <v>476</v>
      </c>
      <c r="I13" s="296" t="s">
        <v>477</v>
      </c>
      <c r="J13" s="296" t="s">
        <v>478</v>
      </c>
      <c r="K13" s="296" t="s">
        <v>248</v>
      </c>
    </row>
    <row r="14" spans="1:30" ht="15" thickBot="1">
      <c r="A14" s="53"/>
      <c r="B14" s="51"/>
      <c r="C14" s="51"/>
      <c r="D14" s="51"/>
      <c r="E14" s="55"/>
      <c r="F14" s="55"/>
      <c r="G14" s="297" t="s">
        <v>479</v>
      </c>
      <c r="H14" s="298">
        <v>8</v>
      </c>
      <c r="I14" s="298" t="s">
        <v>480</v>
      </c>
      <c r="J14" s="298" t="s">
        <v>481</v>
      </c>
      <c r="K14" s="298">
        <v>8</v>
      </c>
    </row>
    <row r="15" spans="1:30" ht="15" thickBot="1">
      <c r="A15" s="53"/>
      <c r="B15" s="51"/>
      <c r="C15" s="51"/>
      <c r="D15" s="51"/>
      <c r="E15" s="55"/>
      <c r="F15" s="55"/>
      <c r="G15" s="297" t="s">
        <v>482</v>
      </c>
      <c r="H15" s="298">
        <v>173</v>
      </c>
      <c r="I15" s="298">
        <v>200</v>
      </c>
      <c r="J15" s="298">
        <v>7</v>
      </c>
      <c r="K15" s="298">
        <f>SUM(H15:J15)</f>
        <v>380</v>
      </c>
    </row>
    <row r="16" spans="1:30" ht="15" thickBot="1">
      <c r="A16" s="53"/>
      <c r="B16" s="51"/>
      <c r="C16" s="51"/>
      <c r="D16" s="51"/>
      <c r="E16" s="55"/>
      <c r="F16" s="55"/>
      <c r="G16" s="297" t="s">
        <v>483</v>
      </c>
      <c r="H16" s="298">
        <v>10</v>
      </c>
      <c r="I16" s="298">
        <v>20</v>
      </c>
      <c r="J16" s="298" t="s">
        <v>481</v>
      </c>
      <c r="K16" s="298">
        <v>30</v>
      </c>
    </row>
    <row r="17" spans="1:11" ht="15" thickBot="1">
      <c r="A17" s="53"/>
      <c r="B17" s="51"/>
      <c r="C17" s="51"/>
      <c r="D17" s="51"/>
      <c r="E17" s="55"/>
      <c r="F17" s="55"/>
      <c r="G17" s="297" t="s">
        <v>248</v>
      </c>
      <c r="H17" s="298">
        <f>SUM(H14:H16)</f>
        <v>191</v>
      </c>
      <c r="I17" s="298">
        <v>220</v>
      </c>
      <c r="J17" s="298">
        <v>7</v>
      </c>
      <c r="K17" s="298">
        <f>SUM(H17:J17)</f>
        <v>418</v>
      </c>
    </row>
    <row r="18" spans="1:11">
      <c r="A18" s="53"/>
      <c r="B18" s="51"/>
      <c r="C18" s="51"/>
      <c r="D18" s="51"/>
      <c r="E18" s="55"/>
      <c r="F18" s="55"/>
      <c r="G18" s="371" t="s">
        <v>484</v>
      </c>
      <c r="H18" s="371"/>
      <c r="I18" s="371"/>
      <c r="J18" s="371"/>
      <c r="K18" s="371"/>
    </row>
    <row r="19" spans="1:11">
      <c r="A19" s="53"/>
      <c r="B19" s="51"/>
      <c r="C19" s="51"/>
      <c r="D19" s="51"/>
      <c r="E19" s="55"/>
      <c r="F19" s="55"/>
      <c r="G19" s="372" t="s">
        <v>485</v>
      </c>
      <c r="H19" s="372"/>
      <c r="I19" s="372"/>
      <c r="J19" s="372"/>
      <c r="K19" s="372"/>
    </row>
    <row r="20" spans="1:11" ht="14.45">
      <c r="A20" s="53"/>
      <c r="B20" s="51"/>
      <c r="C20" s="51"/>
      <c r="D20" s="51"/>
      <c r="E20" s="55"/>
      <c r="F20" s="55"/>
      <c r="G20" s="299"/>
      <c r="H20"/>
      <c r="I20"/>
      <c r="J20"/>
      <c r="K20"/>
    </row>
    <row r="21" spans="1:11">
      <c r="A21" s="53"/>
      <c r="B21" s="51"/>
      <c r="C21" s="51"/>
      <c r="D21" s="51"/>
      <c r="E21" s="55"/>
      <c r="F21" s="55"/>
      <c r="I21" s="51"/>
    </row>
    <row r="22" spans="1:11">
      <c r="A22" s="53"/>
      <c r="B22" s="51"/>
      <c r="C22" s="51"/>
      <c r="D22" s="51"/>
      <c r="E22" s="55"/>
      <c r="F22" s="55"/>
      <c r="I22" s="51"/>
    </row>
    <row r="23" spans="1:11">
      <c r="A23" s="53"/>
      <c r="B23" s="51"/>
      <c r="C23" s="51"/>
      <c r="D23" s="51"/>
      <c r="E23" s="55"/>
      <c r="F23" s="55"/>
      <c r="I23" s="51"/>
    </row>
    <row r="24" spans="1:11">
      <c r="A24" s="54"/>
      <c r="B24" s="49"/>
      <c r="C24" s="49"/>
      <c r="E24" s="55"/>
      <c r="F24" s="55"/>
    </row>
    <row r="25" spans="1:11">
      <c r="A25" s="49"/>
      <c r="B25" s="49"/>
      <c r="C25" s="49"/>
    </row>
    <row r="26" spans="1:11">
      <c r="A26" s="49"/>
      <c r="B26" s="49"/>
      <c r="C26" s="49"/>
    </row>
    <row r="27" spans="1:11">
      <c r="A27" s="49"/>
      <c r="B27" s="49"/>
      <c r="C27" s="49"/>
    </row>
    <row r="28" spans="1:11">
      <c r="A28" s="49"/>
      <c r="B28" s="49"/>
      <c r="C28" s="49"/>
    </row>
    <row r="29" spans="1:11">
      <c r="A29" s="49"/>
      <c r="B29" s="49"/>
      <c r="C29" s="49"/>
    </row>
    <row r="30" spans="1:11">
      <c r="A30" s="49"/>
      <c r="B30" s="49"/>
      <c r="C30" s="49"/>
    </row>
    <row r="31" spans="1:11">
      <c r="A31" s="49"/>
      <c r="B31" s="49"/>
      <c r="C31" s="49"/>
    </row>
    <row r="32" spans="1:11">
      <c r="A32" s="49"/>
      <c r="B32" s="49"/>
      <c r="C32" s="49"/>
    </row>
    <row r="33" spans="1:3">
      <c r="A33" s="49"/>
      <c r="B33" s="49"/>
      <c r="C33" s="49"/>
    </row>
    <row r="34" spans="1:3">
      <c r="A34" s="49"/>
      <c r="B34" s="49"/>
      <c r="C34" s="49"/>
    </row>
    <row r="35" spans="1:3">
      <c r="A35" s="49"/>
      <c r="B35" s="49"/>
      <c r="C35" s="49"/>
    </row>
    <row r="36" spans="1:3">
      <c r="A36" s="49"/>
      <c r="B36" s="49"/>
      <c r="C36" s="49"/>
    </row>
    <row r="37" spans="1:3">
      <c r="A37" s="49"/>
      <c r="B37" s="49"/>
      <c r="C37" s="49"/>
    </row>
    <row r="38" spans="1:3">
      <c r="A38" s="49"/>
      <c r="B38" s="49"/>
      <c r="C38" s="49"/>
    </row>
    <row r="39" spans="1:3">
      <c r="A39" s="49"/>
      <c r="B39" s="49"/>
      <c r="C39" s="49"/>
    </row>
    <row r="40" spans="1:3">
      <c r="A40" s="49"/>
      <c r="B40" s="49"/>
      <c r="C40" s="49"/>
    </row>
  </sheetData>
  <mergeCells count="9">
    <mergeCell ref="G18:K18"/>
    <mergeCell ref="G19:K19"/>
    <mergeCell ref="AC5:AD5"/>
    <mergeCell ref="H5:L5"/>
    <mergeCell ref="M5:O5"/>
    <mergeCell ref="P5:T5"/>
    <mergeCell ref="U5:V5"/>
    <mergeCell ref="X5:Y5"/>
    <mergeCell ref="Z5:AA5"/>
  </mergeCells>
  <pageMargins left="0.25" right="0.25" top="0.5" bottom="0.5" header="0.2" footer="0.2"/>
  <pageSetup scale="75" fitToWidth="3" fitToHeight="10" orientation="landscape" r:id="rId1"/>
  <headerFooter>
    <oddFooter>&amp;L&amp;"Avenir LT Std 55 Roman,Regular"&amp;9&amp;F&amp;R&amp;"Avenir LT Std 55 Roman,Regular"&amp;10&amp;P</oddFooter>
  </headerFooter>
  <ignoredErrors>
    <ignoredError sqref="B7:B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AD39"/>
  <sheetViews>
    <sheetView zoomScale="70" zoomScaleNormal="70" workbookViewId="0">
      <pane xSplit="5" ySplit="6" topLeftCell="F7" activePane="bottomRight" state="frozen"/>
      <selection pane="bottomRight" activeCell="G7" sqref="G7"/>
      <selection pane="bottomLeft" activeCell="A7" sqref="A7"/>
      <selection pane="topRight" activeCell="G1" sqref="G1"/>
    </sheetView>
  </sheetViews>
  <sheetFormatPr defaultColWidth="8.85546875" defaultRowHeight="12.6"/>
  <cols>
    <col min="1" max="1" width="9.5703125" style="1" customWidth="1"/>
    <col min="2" max="2" width="6.5703125" style="1" customWidth="1"/>
    <col min="3" max="5" width="30.5703125" style="1" customWidth="1"/>
    <col min="6" max="6" width="11.5703125" style="1" customWidth="1"/>
    <col min="7" max="7" width="24.140625" style="1" customWidth="1"/>
    <col min="8" max="8" width="14.5703125" style="1" customWidth="1"/>
    <col min="9" max="9" width="12.5703125" style="1" customWidth="1"/>
    <col min="10" max="13" width="14.5703125" style="1" customWidth="1"/>
    <col min="14" max="14" width="10.5703125" style="1" customWidth="1"/>
    <col min="15" max="19" width="14.5703125" style="1" customWidth="1"/>
    <col min="20" max="20" width="12.5703125" style="1" customWidth="1"/>
    <col min="21" max="21" width="10.5703125" style="1" customWidth="1"/>
    <col min="22" max="22" width="14.5703125" style="1" customWidth="1"/>
    <col min="23" max="23" width="13.5703125" style="1" customWidth="1"/>
    <col min="24" max="24" width="14.5703125" style="1" customWidth="1"/>
    <col min="25" max="26" width="12.5703125" style="1" customWidth="1"/>
    <col min="27" max="27" width="14.5703125" style="1" customWidth="1"/>
    <col min="28" max="28" width="18.5703125" style="1" customWidth="1"/>
    <col min="29" max="30" width="40.5703125" style="1" customWidth="1"/>
    <col min="31" max="16384" width="8.85546875" style="1"/>
  </cols>
  <sheetData>
    <row r="1" spans="1:30" ht="15.6">
      <c r="A1" s="7" t="s">
        <v>37</v>
      </c>
      <c r="E1" s="4" t="s">
        <v>38</v>
      </c>
      <c r="F1" s="4"/>
      <c r="H1" s="4"/>
    </row>
    <row r="2" spans="1:30" ht="20.100000000000001">
      <c r="A2" s="197" t="s">
        <v>292</v>
      </c>
      <c r="B2" s="3"/>
      <c r="H2" s="4"/>
      <c r="K2" s="4"/>
      <c r="M2" s="4"/>
      <c r="T2" s="4"/>
    </row>
    <row r="3" spans="1:30" ht="16.5">
      <c r="A3" s="5" t="s">
        <v>293</v>
      </c>
      <c r="B3" s="5"/>
      <c r="K3" s="4"/>
      <c r="M3" s="4"/>
    </row>
    <row r="4" spans="1:30" ht="16.5">
      <c r="A4" s="44" t="s">
        <v>41</v>
      </c>
      <c r="B4" s="45"/>
      <c r="C4" s="46"/>
      <c r="D4" s="46"/>
      <c r="E4" s="46"/>
      <c r="F4" s="46"/>
      <c r="I4" s="69"/>
      <c r="U4" s="6"/>
    </row>
    <row r="5" spans="1:30" ht="26.1">
      <c r="C5" s="67"/>
      <c r="D5" s="274"/>
      <c r="G5" s="47" t="s">
        <v>45</v>
      </c>
      <c r="H5" s="360" t="s">
        <v>378</v>
      </c>
      <c r="I5" s="362"/>
      <c r="J5" s="362"/>
      <c r="K5" s="362"/>
      <c r="L5" s="361"/>
      <c r="M5" s="363" t="s">
        <v>295</v>
      </c>
      <c r="N5" s="364"/>
      <c r="O5" s="365"/>
      <c r="P5" s="366" t="s">
        <v>296</v>
      </c>
      <c r="Q5" s="367"/>
      <c r="R5" s="367"/>
      <c r="S5" s="367"/>
      <c r="T5" s="368"/>
      <c r="U5" s="369" t="s">
        <v>297</v>
      </c>
      <c r="V5" s="370"/>
      <c r="W5" s="66" t="s">
        <v>298</v>
      </c>
      <c r="X5" s="363" t="s">
        <v>299</v>
      </c>
      <c r="Y5" s="365"/>
      <c r="Z5" s="363" t="s">
        <v>300</v>
      </c>
      <c r="AA5" s="365"/>
      <c r="AB5" s="47" t="s">
        <v>46</v>
      </c>
      <c r="AC5" s="360" t="s">
        <v>47</v>
      </c>
      <c r="AD5" s="361"/>
    </row>
    <row r="6" spans="1:30" ht="101.45">
      <c r="A6" s="57" t="s">
        <v>301</v>
      </c>
      <c r="B6" s="57" t="s">
        <v>302</v>
      </c>
      <c r="C6" s="58" t="s">
        <v>486</v>
      </c>
      <c r="D6" s="59" t="s">
        <v>487</v>
      </c>
      <c r="E6" s="59" t="s">
        <v>305</v>
      </c>
      <c r="F6" s="59" t="s">
        <v>306</v>
      </c>
      <c r="G6" s="59" t="s">
        <v>68</v>
      </c>
      <c r="H6" s="60" t="s">
        <v>171</v>
      </c>
      <c r="I6" s="59" t="s">
        <v>306</v>
      </c>
      <c r="J6" s="60" t="s">
        <v>172</v>
      </c>
      <c r="K6" s="60" t="s">
        <v>173</v>
      </c>
      <c r="L6" s="60" t="s">
        <v>174</v>
      </c>
      <c r="M6" s="60" t="s">
        <v>307</v>
      </c>
      <c r="N6" s="60" t="s">
        <v>308</v>
      </c>
      <c r="O6" s="60" t="s">
        <v>309</v>
      </c>
      <c r="P6" s="60" t="s">
        <v>310</v>
      </c>
      <c r="Q6" s="60" t="s">
        <v>311</v>
      </c>
      <c r="R6" s="60" t="s">
        <v>312</v>
      </c>
      <c r="S6" s="60" t="s">
        <v>313</v>
      </c>
      <c r="T6" s="60" t="s">
        <v>314</v>
      </c>
      <c r="U6" s="60" t="s">
        <v>315</v>
      </c>
      <c r="V6" s="60" t="s">
        <v>316</v>
      </c>
      <c r="W6" s="60" t="s">
        <v>317</v>
      </c>
      <c r="X6" s="60" t="s">
        <v>318</v>
      </c>
      <c r="Y6" s="60" t="s">
        <v>319</v>
      </c>
      <c r="Z6" s="60" t="s">
        <v>320</v>
      </c>
      <c r="AA6" s="60" t="s">
        <v>321</v>
      </c>
      <c r="AB6" s="61" t="s">
        <v>69</v>
      </c>
      <c r="AC6" s="48" t="s">
        <v>381</v>
      </c>
      <c r="AD6" s="61" t="s">
        <v>382</v>
      </c>
    </row>
    <row r="7" spans="1:30" ht="225">
      <c r="A7" s="52" t="s">
        <v>488</v>
      </c>
      <c r="B7" s="62" t="s">
        <v>138</v>
      </c>
      <c r="C7" s="63" t="s">
        <v>489</v>
      </c>
      <c r="D7" s="63" t="s">
        <v>490</v>
      </c>
      <c r="E7" s="56" t="s">
        <v>491</v>
      </c>
      <c r="F7" s="56" t="s">
        <v>492</v>
      </c>
      <c r="G7" s="273" t="s">
        <v>493</v>
      </c>
      <c r="H7" s="2"/>
      <c r="I7" s="63" t="s">
        <v>494</v>
      </c>
      <c r="J7" s="195" t="s">
        <v>179</v>
      </c>
      <c r="K7" s="2"/>
      <c r="L7" s="2"/>
      <c r="M7" s="195" t="s">
        <v>495</v>
      </c>
      <c r="N7" s="195" t="s">
        <v>496</v>
      </c>
      <c r="O7" s="195" t="s">
        <v>497</v>
      </c>
      <c r="P7" s="65" t="s">
        <v>178</v>
      </c>
      <c r="Q7" s="65" t="s">
        <v>178</v>
      </c>
      <c r="R7" s="65" t="s">
        <v>178</v>
      </c>
      <c r="S7" s="65" t="s">
        <v>178</v>
      </c>
      <c r="T7" s="65" t="s">
        <v>178</v>
      </c>
      <c r="U7" s="289" t="s">
        <v>498</v>
      </c>
      <c r="V7" s="289" t="s">
        <v>499</v>
      </c>
      <c r="W7" s="289" t="s">
        <v>500</v>
      </c>
      <c r="X7" s="65" t="s">
        <v>178</v>
      </c>
      <c r="Y7" s="65" t="s">
        <v>178</v>
      </c>
      <c r="Z7" s="273" t="s">
        <v>501</v>
      </c>
      <c r="AA7" s="195" t="s">
        <v>502</v>
      </c>
      <c r="AB7" s="287" t="s">
        <v>503</v>
      </c>
      <c r="AC7" s="288" t="s">
        <v>504</v>
      </c>
      <c r="AD7" s="288" t="s">
        <v>505</v>
      </c>
    </row>
    <row r="8" spans="1:30">
      <c r="A8" s="53"/>
      <c r="B8" s="50"/>
      <c r="C8" s="51"/>
      <c r="D8" s="51"/>
      <c r="E8" s="55"/>
      <c r="F8" s="55"/>
      <c r="I8" s="51"/>
    </row>
    <row r="9" spans="1:30">
      <c r="A9" s="53"/>
      <c r="B9" s="51"/>
      <c r="C9" s="51"/>
      <c r="D9" s="51"/>
      <c r="E9" s="55"/>
      <c r="F9" s="55"/>
      <c r="I9" s="51"/>
    </row>
    <row r="10" spans="1:30">
      <c r="A10" s="53"/>
      <c r="B10" s="51"/>
      <c r="C10" s="51"/>
      <c r="D10" s="51"/>
      <c r="E10" s="55"/>
      <c r="F10" s="55"/>
      <c r="I10" s="51"/>
    </row>
    <row r="11" spans="1:30">
      <c r="A11" s="53"/>
      <c r="B11" s="51"/>
      <c r="C11" s="51"/>
      <c r="D11" s="51"/>
      <c r="E11" s="55"/>
      <c r="F11" s="55"/>
      <c r="I11" s="51"/>
    </row>
    <row r="12" spans="1:30">
      <c r="A12" s="53"/>
      <c r="B12" s="51"/>
      <c r="C12" s="51"/>
      <c r="D12" s="51"/>
      <c r="E12" s="55"/>
      <c r="F12" s="55"/>
      <c r="I12" s="51"/>
    </row>
    <row r="13" spans="1:30">
      <c r="A13" s="53"/>
      <c r="B13" s="51"/>
      <c r="C13" s="51"/>
      <c r="D13" s="51"/>
      <c r="E13" s="55"/>
      <c r="F13" s="55"/>
      <c r="I13" s="51"/>
    </row>
    <row r="14" spans="1:30">
      <c r="A14" s="53"/>
      <c r="B14" s="51"/>
      <c r="C14" s="51"/>
      <c r="D14" s="51"/>
      <c r="E14" s="55"/>
      <c r="F14" s="55"/>
      <c r="I14" s="51"/>
    </row>
    <row r="15" spans="1:30">
      <c r="A15" s="53"/>
      <c r="B15" s="51"/>
      <c r="C15" s="51"/>
      <c r="D15" s="51"/>
      <c r="E15" s="55"/>
      <c r="F15" s="55"/>
      <c r="I15" s="51"/>
    </row>
    <row r="16" spans="1:30">
      <c r="A16" s="53"/>
      <c r="B16" s="51"/>
      <c r="C16" s="51"/>
      <c r="D16" s="51"/>
      <c r="E16" s="55"/>
      <c r="F16" s="55"/>
      <c r="I16" s="51"/>
    </row>
    <row r="17" spans="1:9">
      <c r="A17" s="53"/>
      <c r="B17" s="51"/>
      <c r="C17" s="51"/>
      <c r="D17" s="51"/>
      <c r="E17" s="55"/>
      <c r="F17" s="55"/>
      <c r="I17" s="51"/>
    </row>
    <row r="18" spans="1:9">
      <c r="A18" s="53"/>
      <c r="B18" s="51"/>
      <c r="C18" s="51"/>
      <c r="D18" s="51"/>
      <c r="E18" s="55"/>
      <c r="F18" s="55"/>
      <c r="I18" s="51"/>
    </row>
    <row r="19" spans="1:9">
      <c r="A19" s="53"/>
      <c r="B19" s="51"/>
      <c r="C19" s="51"/>
      <c r="D19" s="51"/>
      <c r="E19" s="55"/>
      <c r="F19" s="55"/>
      <c r="I19" s="51"/>
    </row>
    <row r="20" spans="1:9">
      <c r="A20" s="53"/>
      <c r="B20" s="51"/>
      <c r="C20" s="51"/>
      <c r="D20" s="51"/>
      <c r="E20" s="55"/>
      <c r="F20" s="55"/>
      <c r="I20" s="51"/>
    </row>
    <row r="21" spans="1:9">
      <c r="A21" s="53"/>
      <c r="B21" s="51"/>
      <c r="C21" s="51"/>
      <c r="D21" s="51"/>
      <c r="E21" s="55"/>
      <c r="F21" s="55"/>
      <c r="I21" s="51"/>
    </row>
    <row r="22" spans="1:9">
      <c r="A22" s="53"/>
      <c r="B22" s="51"/>
      <c r="C22" s="51"/>
      <c r="D22" s="51"/>
      <c r="E22" s="55"/>
      <c r="F22" s="55"/>
      <c r="I22" s="51"/>
    </row>
    <row r="23" spans="1:9">
      <c r="A23" s="54"/>
      <c r="B23" s="49"/>
      <c r="C23" s="49"/>
      <c r="E23" s="55"/>
      <c r="F23" s="55"/>
    </row>
    <row r="24" spans="1:9">
      <c r="A24" s="49"/>
      <c r="B24" s="49"/>
      <c r="C24" s="49"/>
    </row>
    <row r="25" spans="1:9">
      <c r="A25" s="49"/>
      <c r="B25" s="49"/>
      <c r="C25" s="49"/>
    </row>
    <row r="26" spans="1:9">
      <c r="A26" s="49"/>
      <c r="B26" s="49"/>
      <c r="C26" s="49"/>
    </row>
    <row r="27" spans="1:9">
      <c r="A27" s="49"/>
      <c r="B27" s="49"/>
      <c r="C27" s="49"/>
    </row>
    <row r="28" spans="1:9">
      <c r="A28" s="49"/>
      <c r="B28" s="49"/>
      <c r="C28" s="49"/>
    </row>
    <row r="29" spans="1:9">
      <c r="A29" s="49"/>
      <c r="B29" s="49"/>
      <c r="C29" s="49"/>
    </row>
    <row r="30" spans="1:9">
      <c r="A30" s="49"/>
      <c r="B30" s="49"/>
      <c r="C30" s="49"/>
    </row>
    <row r="31" spans="1:9">
      <c r="A31" s="49"/>
      <c r="B31" s="49"/>
      <c r="C31" s="49"/>
    </row>
    <row r="32" spans="1:9">
      <c r="A32" s="49"/>
      <c r="B32" s="49"/>
      <c r="C32" s="49"/>
    </row>
    <row r="33" spans="1:3">
      <c r="A33" s="49"/>
      <c r="B33" s="49"/>
      <c r="C33" s="49"/>
    </row>
    <row r="34" spans="1:3">
      <c r="A34" s="49"/>
      <c r="B34" s="49"/>
      <c r="C34" s="49"/>
    </row>
    <row r="35" spans="1:3">
      <c r="A35" s="49"/>
      <c r="B35" s="49"/>
      <c r="C35" s="49"/>
    </row>
    <row r="36" spans="1:3">
      <c r="A36" s="49"/>
      <c r="B36" s="49"/>
      <c r="C36" s="49"/>
    </row>
    <row r="37" spans="1:3">
      <c r="A37" s="49"/>
      <c r="B37" s="49"/>
      <c r="C37" s="49"/>
    </row>
    <row r="38" spans="1:3">
      <c r="A38" s="49"/>
      <c r="B38" s="49"/>
      <c r="C38" s="49"/>
    </row>
    <row r="39" spans="1:3">
      <c r="A39" s="49"/>
      <c r="B39" s="49"/>
      <c r="C39" s="49"/>
    </row>
  </sheetData>
  <mergeCells count="7">
    <mergeCell ref="AC5:AD5"/>
    <mergeCell ref="H5:L5"/>
    <mergeCell ref="M5:O5"/>
    <mergeCell ref="P5:T5"/>
    <mergeCell ref="U5:V5"/>
    <mergeCell ref="X5:Y5"/>
    <mergeCell ref="Z5:AA5"/>
  </mergeCells>
  <pageMargins left="0.25" right="0.25" top="0.5" bottom="0.5" header="0.2" footer="0.2"/>
  <pageSetup scale="75" fitToWidth="3" fitToHeight="10" orientation="landscape" r:id="rId1"/>
  <headerFooter>
    <oddFooter>&amp;L&amp;"Avenir LT Std 55 Roman,Regular"&amp;9&amp;F&amp;R&amp;"Avenir LT Std 55 Roman,Regular"&amp;10&amp;P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dimension ref="A1:AD42"/>
  <sheetViews>
    <sheetView zoomScale="85" zoomScaleNormal="85" workbookViewId="0">
      <pane xSplit="5" ySplit="6" topLeftCell="F10" activePane="bottomRight" state="frozen"/>
      <selection pane="bottomRight" activeCell="G10" sqref="G10"/>
      <selection pane="bottomLeft" activeCell="A7" sqref="A7"/>
      <selection pane="topRight" activeCell="G1" sqref="G1"/>
    </sheetView>
  </sheetViews>
  <sheetFormatPr defaultColWidth="8.85546875" defaultRowHeight="12.6"/>
  <cols>
    <col min="1" max="1" width="9.5703125" style="1" customWidth="1"/>
    <col min="2" max="2" width="6.5703125" style="1" customWidth="1"/>
    <col min="3" max="5" width="30.5703125" style="1" customWidth="1"/>
    <col min="6" max="6" width="11.5703125" style="1" customWidth="1"/>
    <col min="7" max="7" width="28.85546875" style="1" customWidth="1"/>
    <col min="8" max="8" width="14.5703125" style="1" customWidth="1"/>
    <col min="9" max="9" width="12.5703125" style="1" customWidth="1"/>
    <col min="10" max="13" width="14.5703125" style="1" customWidth="1"/>
    <col min="14" max="14" width="10.5703125" style="1" customWidth="1"/>
    <col min="15" max="19" width="14.5703125" style="1" customWidth="1"/>
    <col min="20" max="20" width="12.5703125" style="1" customWidth="1"/>
    <col min="21" max="21" width="10.5703125" style="1" customWidth="1"/>
    <col min="22" max="22" width="14.5703125" style="1" customWidth="1"/>
    <col min="23" max="23" width="13.5703125" style="1" customWidth="1"/>
    <col min="24" max="24" width="14.5703125" style="1" customWidth="1"/>
    <col min="25" max="26" width="12.5703125" style="1" customWidth="1"/>
    <col min="27" max="27" width="14.5703125" style="1" customWidth="1"/>
    <col min="28" max="28" width="18.5703125" style="1" customWidth="1"/>
    <col min="29" max="30" width="40.5703125" style="1" customWidth="1"/>
    <col min="31" max="16384" width="8.85546875" style="1"/>
  </cols>
  <sheetData>
    <row r="1" spans="1:30" ht="15.6">
      <c r="A1" s="7" t="s">
        <v>37</v>
      </c>
      <c r="E1" s="4" t="s">
        <v>38</v>
      </c>
      <c r="F1" s="4"/>
      <c r="H1" s="4"/>
    </row>
    <row r="2" spans="1:30" ht="20.100000000000001">
      <c r="A2" s="197" t="s">
        <v>292</v>
      </c>
      <c r="B2" s="3"/>
      <c r="H2" s="4"/>
      <c r="K2" s="4"/>
      <c r="M2" s="4"/>
      <c r="T2" s="4"/>
    </row>
    <row r="3" spans="1:30" ht="16.5">
      <c r="A3" s="5" t="s">
        <v>293</v>
      </c>
      <c r="B3" s="5"/>
      <c r="K3" s="4"/>
      <c r="M3" s="4"/>
    </row>
    <row r="4" spans="1:30" ht="16.5">
      <c r="A4" s="44" t="s">
        <v>41</v>
      </c>
      <c r="B4" s="45"/>
      <c r="C4" s="46"/>
      <c r="D4" s="46"/>
      <c r="E4" s="46"/>
      <c r="F4" s="46"/>
      <c r="I4" s="69"/>
      <c r="U4" s="6"/>
    </row>
    <row r="5" spans="1:30" ht="26.1">
      <c r="C5" s="67"/>
      <c r="D5" s="274"/>
      <c r="G5" s="47" t="s">
        <v>45</v>
      </c>
      <c r="H5" s="360" t="s">
        <v>378</v>
      </c>
      <c r="I5" s="362"/>
      <c r="J5" s="362"/>
      <c r="K5" s="362"/>
      <c r="L5" s="361"/>
      <c r="M5" s="363" t="s">
        <v>295</v>
      </c>
      <c r="N5" s="364"/>
      <c r="O5" s="365"/>
      <c r="P5" s="366" t="s">
        <v>296</v>
      </c>
      <c r="Q5" s="367"/>
      <c r="R5" s="367"/>
      <c r="S5" s="367"/>
      <c r="T5" s="368"/>
      <c r="U5" s="369" t="s">
        <v>297</v>
      </c>
      <c r="V5" s="370"/>
      <c r="W5" s="66" t="s">
        <v>298</v>
      </c>
      <c r="X5" s="363" t="s">
        <v>299</v>
      </c>
      <c r="Y5" s="365"/>
      <c r="Z5" s="363" t="s">
        <v>300</v>
      </c>
      <c r="AA5" s="365"/>
      <c r="AB5" s="47" t="s">
        <v>46</v>
      </c>
      <c r="AC5" s="360" t="s">
        <v>47</v>
      </c>
      <c r="AD5" s="361"/>
    </row>
    <row r="6" spans="1:30" ht="101.45">
      <c r="A6" s="57" t="s">
        <v>301</v>
      </c>
      <c r="B6" s="57" t="s">
        <v>302</v>
      </c>
      <c r="C6" s="58" t="s">
        <v>506</v>
      </c>
      <c r="D6" s="59" t="s">
        <v>507</v>
      </c>
      <c r="E6" s="59" t="s">
        <v>305</v>
      </c>
      <c r="F6" s="59" t="s">
        <v>306</v>
      </c>
      <c r="G6" s="59" t="s">
        <v>68</v>
      </c>
      <c r="H6" s="60" t="s">
        <v>171</v>
      </c>
      <c r="I6" s="59" t="s">
        <v>306</v>
      </c>
      <c r="J6" s="60" t="s">
        <v>172</v>
      </c>
      <c r="K6" s="60" t="s">
        <v>173</v>
      </c>
      <c r="L6" s="60" t="s">
        <v>174</v>
      </c>
      <c r="M6" s="60" t="s">
        <v>307</v>
      </c>
      <c r="N6" s="60" t="s">
        <v>308</v>
      </c>
      <c r="O6" s="60" t="s">
        <v>309</v>
      </c>
      <c r="P6" s="60" t="s">
        <v>310</v>
      </c>
      <c r="Q6" s="60" t="s">
        <v>311</v>
      </c>
      <c r="R6" s="60" t="s">
        <v>312</v>
      </c>
      <c r="S6" s="60" t="s">
        <v>313</v>
      </c>
      <c r="T6" s="60" t="s">
        <v>314</v>
      </c>
      <c r="U6" s="60" t="s">
        <v>315</v>
      </c>
      <c r="V6" s="60" t="s">
        <v>316</v>
      </c>
      <c r="W6" s="60" t="s">
        <v>317</v>
      </c>
      <c r="X6" s="60" t="s">
        <v>318</v>
      </c>
      <c r="Y6" s="60" t="s">
        <v>319</v>
      </c>
      <c r="Z6" s="60" t="s">
        <v>320</v>
      </c>
      <c r="AA6" s="60" t="s">
        <v>321</v>
      </c>
      <c r="AB6" s="61" t="s">
        <v>69</v>
      </c>
      <c r="AC6" s="48" t="s">
        <v>381</v>
      </c>
      <c r="AD6" s="61" t="s">
        <v>382</v>
      </c>
    </row>
    <row r="7" spans="1:30" ht="312.60000000000002">
      <c r="A7" s="52" t="s">
        <v>508</v>
      </c>
      <c r="B7" s="62" t="s">
        <v>509</v>
      </c>
      <c r="C7" s="63" t="s">
        <v>510</v>
      </c>
      <c r="D7" s="63" t="s">
        <v>511</v>
      </c>
      <c r="E7" s="56" t="s">
        <v>512</v>
      </c>
      <c r="F7" s="56" t="s">
        <v>329</v>
      </c>
      <c r="G7" s="289" t="s">
        <v>513</v>
      </c>
      <c r="H7" s="2"/>
      <c r="I7" s="63" t="s">
        <v>464</v>
      </c>
      <c r="J7" s="195"/>
      <c r="K7" s="290" t="s">
        <v>179</v>
      </c>
      <c r="L7" s="284"/>
      <c r="M7" s="289" t="s">
        <v>514</v>
      </c>
      <c r="N7" s="291" t="s">
        <v>515</v>
      </c>
      <c r="O7" s="289" t="s">
        <v>516</v>
      </c>
      <c r="P7" s="65" t="s">
        <v>178</v>
      </c>
      <c r="Q7" s="65" t="s">
        <v>178</v>
      </c>
      <c r="R7" s="65" t="s">
        <v>178</v>
      </c>
      <c r="S7" s="65" t="s">
        <v>178</v>
      </c>
      <c r="T7" s="65" t="s">
        <v>178</v>
      </c>
      <c r="U7" s="65" t="s">
        <v>178</v>
      </c>
      <c r="V7" s="65" t="s">
        <v>178</v>
      </c>
      <c r="W7" s="65" t="s">
        <v>178</v>
      </c>
      <c r="X7" s="65" t="s">
        <v>178</v>
      </c>
      <c r="Y7" s="65" t="s">
        <v>178</v>
      </c>
      <c r="Z7" s="65" t="s">
        <v>178</v>
      </c>
      <c r="AA7" s="65" t="s">
        <v>178</v>
      </c>
      <c r="AB7" s="65" t="s">
        <v>178</v>
      </c>
      <c r="AC7" s="292" t="s">
        <v>517</v>
      </c>
      <c r="AD7" s="293" t="s">
        <v>457</v>
      </c>
    </row>
    <row r="8" spans="1:30" ht="200.1">
      <c r="A8" s="52" t="s">
        <v>518</v>
      </c>
      <c r="B8" s="62" t="s">
        <v>519</v>
      </c>
      <c r="C8" s="63" t="s">
        <v>520</v>
      </c>
      <c r="D8" s="63" t="s">
        <v>521</v>
      </c>
      <c r="E8" s="64" t="s">
        <v>522</v>
      </c>
      <c r="F8" s="64" t="s">
        <v>523</v>
      </c>
      <c r="G8" s="289" t="s">
        <v>524</v>
      </c>
      <c r="H8" s="2"/>
      <c r="I8" s="63" t="s">
        <v>523</v>
      </c>
      <c r="J8" s="195" t="s">
        <v>179</v>
      </c>
      <c r="K8" s="2"/>
      <c r="L8" s="2"/>
      <c r="M8" s="65" t="s">
        <v>178</v>
      </c>
      <c r="N8" s="65" t="s">
        <v>178</v>
      </c>
      <c r="O8" s="65" t="s">
        <v>178</v>
      </c>
      <c r="P8" s="65" t="s">
        <v>178</v>
      </c>
      <c r="Q8" s="65" t="s">
        <v>178</v>
      </c>
      <c r="R8" s="65" t="s">
        <v>178</v>
      </c>
      <c r="S8" s="65" t="s">
        <v>178</v>
      </c>
      <c r="T8" s="65" t="s">
        <v>178</v>
      </c>
      <c r="U8" s="65" t="s">
        <v>178</v>
      </c>
      <c r="V8" s="65" t="s">
        <v>178</v>
      </c>
      <c r="W8" s="65" t="s">
        <v>178</v>
      </c>
      <c r="X8" s="65" t="s">
        <v>178</v>
      </c>
      <c r="Y8" s="65" t="s">
        <v>178</v>
      </c>
      <c r="Z8" s="65" t="s">
        <v>178</v>
      </c>
      <c r="AA8" s="65" t="s">
        <v>178</v>
      </c>
      <c r="AB8" s="65" t="s">
        <v>178</v>
      </c>
      <c r="AC8" s="293" t="s">
        <v>525</v>
      </c>
      <c r="AD8" s="293" t="s">
        <v>332</v>
      </c>
    </row>
    <row r="9" spans="1:30" ht="334.5" customHeight="1">
      <c r="A9" s="52" t="s">
        <v>526</v>
      </c>
      <c r="B9" s="62" t="s">
        <v>527</v>
      </c>
      <c r="C9" s="63" t="s">
        <v>528</v>
      </c>
      <c r="D9" s="63" t="s">
        <v>529</v>
      </c>
      <c r="E9" s="56" t="s">
        <v>530</v>
      </c>
      <c r="F9" s="56" t="s">
        <v>531</v>
      </c>
      <c r="G9" s="289" t="s">
        <v>532</v>
      </c>
      <c r="H9" s="2"/>
      <c r="I9" s="63" t="s">
        <v>533</v>
      </c>
      <c r="J9" s="195" t="s">
        <v>179</v>
      </c>
      <c r="K9" s="2"/>
      <c r="L9" s="2"/>
      <c r="M9" s="65" t="s">
        <v>178</v>
      </c>
      <c r="N9" s="65" t="s">
        <v>178</v>
      </c>
      <c r="O9" s="65" t="s">
        <v>178</v>
      </c>
      <c r="P9" s="65" t="s">
        <v>178</v>
      </c>
      <c r="Q9" s="65" t="s">
        <v>178</v>
      </c>
      <c r="R9" s="65" t="s">
        <v>178</v>
      </c>
      <c r="S9" s="65" t="s">
        <v>178</v>
      </c>
      <c r="T9" s="65" t="s">
        <v>178</v>
      </c>
      <c r="U9" s="65" t="s">
        <v>178</v>
      </c>
      <c r="V9" s="65" t="s">
        <v>178</v>
      </c>
      <c r="W9" s="65" t="s">
        <v>178</v>
      </c>
      <c r="X9" s="65" t="s">
        <v>178</v>
      </c>
      <c r="Y9" s="65" t="s">
        <v>178</v>
      </c>
      <c r="Z9" s="65" t="s">
        <v>178</v>
      </c>
      <c r="AA9" s="65" t="s">
        <v>178</v>
      </c>
      <c r="AB9" s="288" t="s">
        <v>534</v>
      </c>
      <c r="AC9" s="273" t="s">
        <v>535</v>
      </c>
      <c r="AD9" s="293" t="s">
        <v>332</v>
      </c>
    </row>
    <row r="10" spans="1:30" ht="162.6">
      <c r="A10" s="52" t="s">
        <v>536</v>
      </c>
      <c r="B10" s="62" t="s">
        <v>537</v>
      </c>
      <c r="C10" s="63" t="s">
        <v>538</v>
      </c>
      <c r="D10" s="63" t="s">
        <v>539</v>
      </c>
      <c r="E10" s="56" t="s">
        <v>530</v>
      </c>
      <c r="F10" s="56" t="s">
        <v>540</v>
      </c>
      <c r="G10" s="289" t="s">
        <v>541</v>
      </c>
      <c r="H10" s="2"/>
      <c r="I10" s="63" t="s">
        <v>540</v>
      </c>
      <c r="J10" s="195" t="s">
        <v>179</v>
      </c>
      <c r="K10" s="2"/>
      <c r="L10" s="2"/>
      <c r="M10" s="65" t="s">
        <v>178</v>
      </c>
      <c r="N10" s="65" t="s">
        <v>178</v>
      </c>
      <c r="O10" s="65" t="s">
        <v>178</v>
      </c>
      <c r="P10" s="65" t="s">
        <v>178</v>
      </c>
      <c r="Q10" s="65" t="s">
        <v>178</v>
      </c>
      <c r="R10" s="65" t="s">
        <v>178</v>
      </c>
      <c r="S10" s="65" t="s">
        <v>178</v>
      </c>
      <c r="T10" s="65" t="s">
        <v>178</v>
      </c>
      <c r="U10" s="65" t="s">
        <v>178</v>
      </c>
      <c r="V10" s="65" t="s">
        <v>178</v>
      </c>
      <c r="W10" s="65" t="s">
        <v>178</v>
      </c>
      <c r="X10" s="65" t="s">
        <v>178</v>
      </c>
      <c r="Y10" s="65" t="s">
        <v>178</v>
      </c>
      <c r="Z10" s="273" t="s">
        <v>542</v>
      </c>
      <c r="AA10" s="273" t="s">
        <v>543</v>
      </c>
      <c r="AB10" s="65" t="s">
        <v>178</v>
      </c>
      <c r="AC10" s="288" t="s">
        <v>544</v>
      </c>
      <c r="AD10" s="293" t="s">
        <v>332</v>
      </c>
    </row>
    <row r="11" spans="1:30">
      <c r="A11" s="53"/>
      <c r="B11" s="50"/>
      <c r="C11" s="51"/>
      <c r="D11" s="51"/>
      <c r="E11" s="55"/>
      <c r="F11" s="55"/>
      <c r="I11" s="51"/>
    </row>
    <row r="12" spans="1:30">
      <c r="A12" s="53"/>
      <c r="B12" s="51"/>
      <c r="C12" s="51"/>
      <c r="D12" s="51"/>
      <c r="E12" s="55"/>
      <c r="F12" s="55"/>
      <c r="I12" s="51"/>
    </row>
    <row r="13" spans="1:30">
      <c r="A13" s="53"/>
      <c r="B13" s="51"/>
      <c r="C13" s="51"/>
      <c r="D13" s="51"/>
      <c r="E13" s="55"/>
      <c r="F13" s="55"/>
      <c r="I13" s="51"/>
    </row>
    <row r="14" spans="1:30">
      <c r="A14" s="53"/>
      <c r="B14" s="51"/>
      <c r="C14" s="51"/>
      <c r="D14" s="51"/>
      <c r="E14" s="55"/>
      <c r="F14" s="55"/>
      <c r="I14" s="51"/>
    </row>
    <row r="15" spans="1:30">
      <c r="A15" s="53"/>
      <c r="B15" s="51"/>
      <c r="C15" s="51"/>
      <c r="D15" s="51"/>
      <c r="E15" s="55"/>
      <c r="F15" s="55"/>
      <c r="I15" s="51"/>
    </row>
    <row r="16" spans="1:30">
      <c r="A16" s="53"/>
      <c r="B16" s="51"/>
      <c r="C16" s="51"/>
      <c r="D16" s="51"/>
      <c r="E16" s="55"/>
      <c r="F16" s="55"/>
      <c r="I16" s="51"/>
    </row>
    <row r="17" spans="1:9">
      <c r="A17" s="53"/>
      <c r="B17" s="51"/>
      <c r="C17" s="51"/>
      <c r="D17" s="51"/>
      <c r="E17" s="55"/>
      <c r="F17" s="55"/>
      <c r="I17" s="51"/>
    </row>
    <row r="18" spans="1:9">
      <c r="A18" s="53"/>
      <c r="B18" s="51"/>
      <c r="C18" s="51"/>
      <c r="D18" s="51"/>
      <c r="E18" s="55"/>
      <c r="F18" s="55"/>
      <c r="I18" s="51"/>
    </row>
    <row r="19" spans="1:9">
      <c r="A19" s="53"/>
      <c r="B19" s="51"/>
      <c r="C19" s="51"/>
      <c r="D19" s="51"/>
      <c r="E19" s="55"/>
      <c r="F19" s="55"/>
      <c r="I19" s="51"/>
    </row>
    <row r="20" spans="1:9">
      <c r="A20" s="53"/>
      <c r="B20" s="51"/>
      <c r="C20" s="51"/>
      <c r="D20" s="51"/>
      <c r="E20" s="55"/>
      <c r="F20" s="55"/>
      <c r="I20" s="51"/>
    </row>
    <row r="21" spans="1:9">
      <c r="A21" s="53"/>
      <c r="B21" s="51"/>
      <c r="C21" s="51"/>
      <c r="D21" s="51"/>
      <c r="E21" s="55"/>
      <c r="F21" s="55"/>
      <c r="I21" s="51"/>
    </row>
    <row r="22" spans="1:9">
      <c r="A22" s="53"/>
      <c r="B22" s="51"/>
      <c r="C22" s="51"/>
      <c r="D22" s="51"/>
      <c r="E22" s="55"/>
      <c r="F22" s="55"/>
      <c r="I22" s="51"/>
    </row>
    <row r="23" spans="1:9">
      <c r="A23" s="53"/>
      <c r="B23" s="51"/>
      <c r="C23" s="51"/>
      <c r="D23" s="51"/>
      <c r="E23" s="55"/>
      <c r="F23" s="55"/>
      <c r="I23" s="51"/>
    </row>
    <row r="24" spans="1:9">
      <c r="A24" s="53"/>
      <c r="B24" s="51"/>
      <c r="C24" s="51"/>
      <c r="D24" s="51"/>
      <c r="E24" s="55"/>
      <c r="F24" s="55"/>
      <c r="I24" s="51"/>
    </row>
    <row r="25" spans="1:9">
      <c r="A25" s="53"/>
      <c r="B25" s="51"/>
      <c r="C25" s="51"/>
      <c r="D25" s="51"/>
      <c r="E25" s="55"/>
      <c r="F25" s="55"/>
      <c r="I25" s="51"/>
    </row>
    <row r="26" spans="1:9">
      <c r="A26" s="54"/>
      <c r="B26" s="49"/>
      <c r="C26" s="49"/>
      <c r="E26" s="55"/>
      <c r="F26" s="55"/>
    </row>
    <row r="27" spans="1:9">
      <c r="A27" s="49"/>
      <c r="B27" s="49"/>
      <c r="C27" s="49"/>
    </row>
    <row r="28" spans="1:9">
      <c r="A28" s="49"/>
      <c r="B28" s="49"/>
      <c r="C28" s="49"/>
    </row>
    <row r="29" spans="1:9">
      <c r="A29" s="49"/>
      <c r="B29" s="49"/>
      <c r="C29" s="49"/>
    </row>
    <row r="30" spans="1:9">
      <c r="A30" s="49"/>
      <c r="B30" s="49"/>
      <c r="C30" s="49"/>
    </row>
    <row r="31" spans="1:9">
      <c r="A31" s="49"/>
      <c r="B31" s="49"/>
      <c r="C31" s="49"/>
    </row>
    <row r="32" spans="1:9">
      <c r="A32" s="49"/>
      <c r="B32" s="49"/>
      <c r="C32" s="49"/>
    </row>
    <row r="33" spans="1:3">
      <c r="A33" s="49"/>
      <c r="B33" s="49"/>
      <c r="C33" s="49"/>
    </row>
    <row r="34" spans="1:3">
      <c r="A34" s="49"/>
      <c r="B34" s="49"/>
      <c r="C34" s="49"/>
    </row>
    <row r="35" spans="1:3">
      <c r="A35" s="49"/>
      <c r="B35" s="49"/>
      <c r="C35" s="49"/>
    </row>
    <row r="36" spans="1:3">
      <c r="A36" s="49"/>
      <c r="B36" s="49"/>
      <c r="C36" s="49"/>
    </row>
    <row r="37" spans="1:3">
      <c r="A37" s="49"/>
      <c r="B37" s="49"/>
      <c r="C37" s="49"/>
    </row>
    <row r="38" spans="1:3">
      <c r="A38" s="49"/>
      <c r="B38" s="49"/>
      <c r="C38" s="49"/>
    </row>
    <row r="39" spans="1:3">
      <c r="A39" s="49"/>
      <c r="B39" s="49"/>
      <c r="C39" s="49"/>
    </row>
    <row r="40" spans="1:3">
      <c r="A40" s="49"/>
      <c r="B40" s="49"/>
      <c r="C40" s="49"/>
    </row>
    <row r="41" spans="1:3">
      <c r="A41" s="49"/>
      <c r="B41" s="49"/>
      <c r="C41" s="49"/>
    </row>
    <row r="42" spans="1:3">
      <c r="A42" s="49"/>
      <c r="B42" s="49"/>
      <c r="C42" s="49"/>
    </row>
  </sheetData>
  <mergeCells count="7">
    <mergeCell ref="X5:Y5"/>
    <mergeCell ref="Z5:AA5"/>
    <mergeCell ref="AC5:AD5"/>
    <mergeCell ref="H5:L5"/>
    <mergeCell ref="M5:O5"/>
    <mergeCell ref="P5:T5"/>
    <mergeCell ref="U5:V5"/>
  </mergeCells>
  <pageMargins left="0.25" right="0.25" top="0.5" bottom="0.5" header="0.2" footer="0.2"/>
  <pageSetup scale="75" fitToWidth="3" fitToHeight="10" orientation="landscape" r:id="rId1"/>
  <headerFooter>
    <oddFooter>&amp;L&amp;"Avenir LT Std 55 Roman,Regular"&amp;9&amp;F&amp;R&amp;"Avenir LT Std 55 Roman,Regular"&amp;10&amp;P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AV32"/>
  <sheetViews>
    <sheetView showGridLines="0" zoomScaleNormal="100" workbookViewId="0">
      <pane xSplit="4" ySplit="6" topLeftCell="Q12" activePane="bottomRight" state="frozen"/>
      <selection pane="bottomRight" activeCell="S12" sqref="S12"/>
      <selection pane="bottomLeft" activeCell="E7" sqref="E7"/>
      <selection pane="topRight" activeCell="E7" sqref="E7"/>
    </sheetView>
  </sheetViews>
  <sheetFormatPr defaultColWidth="9.140625" defaultRowHeight="12.6"/>
  <cols>
    <col min="1" max="1" width="15.5703125" style="49" customWidth="1"/>
    <col min="2" max="2" width="8.5703125" style="49" customWidth="1"/>
    <col min="3" max="3" width="56.42578125" style="49" customWidth="1"/>
    <col min="4" max="4" width="26.5703125" style="49" customWidth="1"/>
    <col min="5" max="6" width="10.5703125" style="49" customWidth="1"/>
    <col min="7" max="7" width="14.85546875" style="49" customWidth="1"/>
    <col min="8" max="8" width="10.5703125" style="49" customWidth="1"/>
    <col min="9" max="9" width="25.5703125" style="49" customWidth="1"/>
    <col min="10" max="11" width="12.5703125" style="270" customWidth="1"/>
    <col min="12" max="17" width="12.5703125" style="49" customWidth="1"/>
    <col min="18" max="18" width="43" style="49" customWidth="1"/>
    <col min="19" max="19" width="18.5703125" style="49" customWidth="1"/>
    <col min="20" max="20" width="40.5703125" style="49" customWidth="1"/>
    <col min="21" max="21" width="45.5703125" style="49" customWidth="1"/>
    <col min="22" max="48" width="9.5703125" style="49" customWidth="1"/>
    <col min="49" max="16384" width="9.140625" style="49"/>
  </cols>
  <sheetData>
    <row r="1" spans="1:48" ht="15.6">
      <c r="A1" s="7" t="s">
        <v>37</v>
      </c>
      <c r="B1" s="93"/>
      <c r="E1" s="70" t="s">
        <v>38</v>
      </c>
    </row>
    <row r="2" spans="1:48" ht="20.100000000000001">
      <c r="A2" s="8" t="s">
        <v>39</v>
      </c>
      <c r="B2" s="93"/>
    </row>
    <row r="3" spans="1:48" ht="14.1">
      <c r="A3" s="94" t="s">
        <v>40</v>
      </c>
      <c r="B3" s="93"/>
    </row>
    <row r="4" spans="1:48" ht="14.45" thickBot="1">
      <c r="A4" s="322" t="s">
        <v>41</v>
      </c>
      <c r="B4" s="322"/>
      <c r="C4" s="322"/>
      <c r="D4" s="301"/>
    </row>
    <row r="5" spans="1:48" ht="26.45" thickBot="1">
      <c r="A5" s="95"/>
      <c r="B5" s="95"/>
      <c r="C5" s="95"/>
      <c r="D5" s="96"/>
      <c r="E5" s="323" t="s">
        <v>42</v>
      </c>
      <c r="F5" s="324"/>
      <c r="G5" s="325"/>
      <c r="H5" s="319" t="s">
        <v>43</v>
      </c>
      <c r="I5" s="320"/>
      <c r="J5" s="320"/>
      <c r="K5" s="321"/>
      <c r="L5" s="323" t="s">
        <v>44</v>
      </c>
      <c r="M5" s="324"/>
      <c r="N5" s="324"/>
      <c r="O5" s="324"/>
      <c r="P5" s="324"/>
      <c r="Q5" s="325"/>
      <c r="R5" s="97" t="s">
        <v>45</v>
      </c>
      <c r="S5" s="97" t="s">
        <v>46</v>
      </c>
      <c r="T5" s="319" t="s">
        <v>47</v>
      </c>
      <c r="U5" s="321"/>
      <c r="V5" s="319" t="s">
        <v>48</v>
      </c>
      <c r="W5" s="320"/>
      <c r="X5" s="320"/>
      <c r="Y5" s="320"/>
      <c r="Z5" s="320"/>
      <c r="AA5" s="320"/>
      <c r="AB5" s="320"/>
      <c r="AC5" s="320"/>
      <c r="AD5" s="321"/>
      <c r="AE5" s="319" t="s">
        <v>49</v>
      </c>
      <c r="AF5" s="320"/>
      <c r="AG5" s="320"/>
      <c r="AH5" s="320"/>
      <c r="AI5" s="320"/>
      <c r="AJ5" s="320"/>
      <c r="AK5" s="320"/>
      <c r="AL5" s="320"/>
      <c r="AM5" s="321"/>
      <c r="AN5" s="319" t="s">
        <v>50</v>
      </c>
      <c r="AO5" s="320"/>
      <c r="AP5" s="320"/>
      <c r="AQ5" s="320"/>
      <c r="AR5" s="320"/>
      <c r="AS5" s="320"/>
      <c r="AT5" s="320"/>
      <c r="AU5" s="320"/>
      <c r="AV5" s="321"/>
    </row>
    <row r="6" spans="1:48" ht="104.45" thickBot="1">
      <c r="A6" s="98" t="s">
        <v>51</v>
      </c>
      <c r="B6" s="99" t="s">
        <v>52</v>
      </c>
      <c r="C6" s="100" t="s">
        <v>53</v>
      </c>
      <c r="D6" s="101" t="s">
        <v>54</v>
      </c>
      <c r="E6" s="102" t="s">
        <v>55</v>
      </c>
      <c r="F6" s="103" t="s">
        <v>56</v>
      </c>
      <c r="G6" s="104" t="s">
        <v>57</v>
      </c>
      <c r="H6" s="102" t="s">
        <v>58</v>
      </c>
      <c r="I6" s="103" t="s">
        <v>59</v>
      </c>
      <c r="J6" s="271" t="s">
        <v>60</v>
      </c>
      <c r="K6" s="272" t="s">
        <v>61</v>
      </c>
      <c r="L6" s="102" t="s">
        <v>62</v>
      </c>
      <c r="M6" s="103" t="s">
        <v>63</v>
      </c>
      <c r="N6" s="103" t="s">
        <v>64</v>
      </c>
      <c r="O6" s="103" t="s">
        <v>65</v>
      </c>
      <c r="P6" s="103" t="s">
        <v>66</v>
      </c>
      <c r="Q6" s="104" t="s">
        <v>67</v>
      </c>
      <c r="R6" s="105" t="s">
        <v>68</v>
      </c>
      <c r="S6" s="105" t="s">
        <v>69</v>
      </c>
      <c r="T6" s="106" t="s">
        <v>70</v>
      </c>
      <c r="U6" s="107" t="s">
        <v>71</v>
      </c>
      <c r="V6" s="102" t="s">
        <v>72</v>
      </c>
      <c r="W6" s="103" t="s">
        <v>73</v>
      </c>
      <c r="X6" s="103" t="s">
        <v>74</v>
      </c>
      <c r="Y6" s="103" t="s">
        <v>75</v>
      </c>
      <c r="Z6" s="103" t="s">
        <v>76</v>
      </c>
      <c r="AA6" s="103" t="s">
        <v>77</v>
      </c>
      <c r="AB6" s="103" t="s">
        <v>78</v>
      </c>
      <c r="AC6" s="103" t="s">
        <v>79</v>
      </c>
      <c r="AD6" s="104" t="s">
        <v>80</v>
      </c>
      <c r="AE6" s="102" t="s">
        <v>72</v>
      </c>
      <c r="AF6" s="103" t="s">
        <v>73</v>
      </c>
      <c r="AG6" s="103" t="s">
        <v>74</v>
      </c>
      <c r="AH6" s="103" t="s">
        <v>75</v>
      </c>
      <c r="AI6" s="103" t="s">
        <v>76</v>
      </c>
      <c r="AJ6" s="103" t="s">
        <v>77</v>
      </c>
      <c r="AK6" s="103" t="s">
        <v>78</v>
      </c>
      <c r="AL6" s="103" t="s">
        <v>79</v>
      </c>
      <c r="AM6" s="104" t="s">
        <v>80</v>
      </c>
      <c r="AN6" s="102" t="s">
        <v>72</v>
      </c>
      <c r="AO6" s="103" t="s">
        <v>73</v>
      </c>
      <c r="AP6" s="103" t="s">
        <v>74</v>
      </c>
      <c r="AQ6" s="103" t="s">
        <v>75</v>
      </c>
      <c r="AR6" s="103" t="s">
        <v>76</v>
      </c>
      <c r="AS6" s="103" t="s">
        <v>77</v>
      </c>
      <c r="AT6" s="103" t="s">
        <v>78</v>
      </c>
      <c r="AU6" s="103" t="s">
        <v>79</v>
      </c>
      <c r="AV6" s="104" t="s">
        <v>80</v>
      </c>
    </row>
    <row r="7" spans="1:48" ht="300.60000000000002" thickTop="1">
      <c r="A7" s="161" t="s">
        <v>81</v>
      </c>
      <c r="B7" s="162" t="s">
        <v>82</v>
      </c>
      <c r="C7" s="108" t="s">
        <v>83</v>
      </c>
      <c r="D7" s="163" t="s">
        <v>84</v>
      </c>
      <c r="E7" s="164">
        <v>14</v>
      </c>
      <c r="F7" s="109">
        <v>798</v>
      </c>
      <c r="G7" s="110" t="s">
        <v>85</v>
      </c>
      <c r="H7" s="164">
        <v>12</v>
      </c>
      <c r="I7" s="109" t="s">
        <v>86</v>
      </c>
      <c r="J7" s="166"/>
      <c r="K7" s="167" t="s">
        <v>87</v>
      </c>
      <c r="L7" s="165">
        <v>12</v>
      </c>
      <c r="M7" s="166">
        <v>43753</v>
      </c>
      <c r="N7" s="166">
        <v>43804</v>
      </c>
      <c r="O7" s="166" t="s">
        <v>88</v>
      </c>
      <c r="P7" s="166">
        <v>44070</v>
      </c>
      <c r="Q7" s="167">
        <v>44195</v>
      </c>
      <c r="R7" s="111"/>
      <c r="S7" s="111" t="s">
        <v>89</v>
      </c>
      <c r="T7" s="136" t="s">
        <v>90</v>
      </c>
      <c r="U7" s="137"/>
      <c r="V7" s="168">
        <v>2259.9416935977501</v>
      </c>
      <c r="W7" s="169">
        <v>112.06548637079501</v>
      </c>
      <c r="X7" s="169"/>
      <c r="Y7" s="169">
        <v>66.165866111150024</v>
      </c>
      <c r="Z7" s="169"/>
      <c r="AA7" s="169"/>
      <c r="AB7" s="169"/>
      <c r="AC7" s="169"/>
      <c r="AD7" s="170">
        <v>29.232706838240006</v>
      </c>
      <c r="AE7" s="168">
        <v>431.22649999999999</v>
      </c>
      <c r="AF7" s="169">
        <v>20.630999999999997</v>
      </c>
      <c r="AG7" s="169"/>
      <c r="AH7" s="169">
        <v>6.6511000000000005</v>
      </c>
      <c r="AI7" s="169"/>
      <c r="AJ7" s="169"/>
      <c r="AK7" s="169"/>
      <c r="AL7" s="169"/>
      <c r="AM7" s="170">
        <v>7.2295000000000007</v>
      </c>
      <c r="AN7" s="168"/>
      <c r="AO7" s="169"/>
      <c r="AP7" s="169"/>
      <c r="AQ7" s="169"/>
      <c r="AR7" s="169"/>
      <c r="AS7" s="169"/>
      <c r="AT7" s="169"/>
      <c r="AU7" s="169"/>
      <c r="AV7" s="170"/>
    </row>
    <row r="8" spans="1:48" ht="350.1">
      <c r="A8" s="171" t="s">
        <v>91</v>
      </c>
      <c r="B8" s="172" t="s">
        <v>82</v>
      </c>
      <c r="C8" s="112" t="s">
        <v>83</v>
      </c>
      <c r="D8" s="173" t="s">
        <v>92</v>
      </c>
      <c r="E8" s="174">
        <v>13</v>
      </c>
      <c r="F8" s="113">
        <v>2456</v>
      </c>
      <c r="G8" s="114" t="s">
        <v>93</v>
      </c>
      <c r="H8" s="174">
        <v>1</v>
      </c>
      <c r="I8" s="113" t="s">
        <v>94</v>
      </c>
      <c r="J8" s="176">
        <v>44256</v>
      </c>
      <c r="K8" s="117"/>
      <c r="L8" s="175">
        <v>13</v>
      </c>
      <c r="M8" s="176"/>
      <c r="N8" s="176">
        <v>44539</v>
      </c>
      <c r="O8" s="176"/>
      <c r="P8" s="176"/>
      <c r="Q8" s="117"/>
      <c r="R8" s="115" t="s">
        <v>95</v>
      </c>
      <c r="S8" s="115" t="s">
        <v>96</v>
      </c>
      <c r="T8" s="116" t="s">
        <v>97</v>
      </c>
      <c r="U8" s="117" t="s">
        <v>98</v>
      </c>
      <c r="V8" s="177">
        <v>757.97099999999989</v>
      </c>
      <c r="W8" s="178" t="s">
        <v>99</v>
      </c>
      <c r="X8" s="178"/>
      <c r="Y8" s="178">
        <v>2.4851000000000001</v>
      </c>
      <c r="Z8" s="178"/>
      <c r="AA8" s="178"/>
      <c r="AB8" s="178"/>
      <c r="AC8" s="178"/>
      <c r="AD8" s="179">
        <v>2.6129999999999991</v>
      </c>
      <c r="AE8" s="177">
        <v>186.57908405016909</v>
      </c>
      <c r="AF8" s="178" t="s">
        <v>99</v>
      </c>
      <c r="AG8" s="178"/>
      <c r="AH8" s="178">
        <v>0.58827565670719917</v>
      </c>
      <c r="AI8" s="178"/>
      <c r="AJ8" s="178"/>
      <c r="AK8" s="178"/>
      <c r="AL8" s="178"/>
      <c r="AM8" s="179">
        <v>0.61858638980778013</v>
      </c>
      <c r="AN8" s="177"/>
      <c r="AO8" s="178"/>
      <c r="AP8" s="178"/>
      <c r="AQ8" s="178"/>
      <c r="AR8" s="178"/>
      <c r="AS8" s="178"/>
      <c r="AT8" s="178"/>
      <c r="AU8" s="178"/>
      <c r="AV8" s="179"/>
    </row>
    <row r="9" spans="1:48" ht="312.60000000000002">
      <c r="A9" s="171" t="s">
        <v>100</v>
      </c>
      <c r="B9" s="172" t="s">
        <v>82</v>
      </c>
      <c r="C9" s="112" t="s">
        <v>83</v>
      </c>
      <c r="D9" s="173" t="s">
        <v>101</v>
      </c>
      <c r="E9" s="174">
        <v>13</v>
      </c>
      <c r="F9" s="113">
        <v>516</v>
      </c>
      <c r="G9" s="114" t="s">
        <v>102</v>
      </c>
      <c r="H9" s="174">
        <v>4</v>
      </c>
      <c r="I9" s="113" t="s">
        <v>103</v>
      </c>
      <c r="J9" s="176"/>
      <c r="K9" s="117" t="s">
        <v>104</v>
      </c>
      <c r="L9" s="175">
        <v>12</v>
      </c>
      <c r="M9" s="176">
        <v>43760</v>
      </c>
      <c r="N9" s="176">
        <v>43811</v>
      </c>
      <c r="O9" s="176">
        <v>43952</v>
      </c>
      <c r="P9" s="176">
        <v>44007</v>
      </c>
      <c r="Q9" s="117">
        <v>44270</v>
      </c>
      <c r="R9" s="115"/>
      <c r="S9" s="115" t="s">
        <v>105</v>
      </c>
      <c r="T9" s="116" t="s">
        <v>106</v>
      </c>
      <c r="U9" s="117"/>
      <c r="V9" s="177">
        <v>812.80399999999986</v>
      </c>
      <c r="W9" s="178" t="s">
        <v>99</v>
      </c>
      <c r="X9" s="178"/>
      <c r="Y9" s="178">
        <v>14.03799999999999</v>
      </c>
      <c r="Z9" s="178"/>
      <c r="AA9" s="178"/>
      <c r="AB9" s="178"/>
      <c r="AC9" s="178"/>
      <c r="AD9" s="179">
        <v>3.238999999999999</v>
      </c>
      <c r="AE9" s="177">
        <v>0.96476139578290177</v>
      </c>
      <c r="AF9" s="178" t="s">
        <v>99</v>
      </c>
      <c r="AG9" s="178"/>
      <c r="AH9" s="178">
        <v>2.1171431691994681E-2</v>
      </c>
      <c r="AI9" s="178"/>
      <c r="AJ9" s="178"/>
      <c r="AK9" s="178"/>
      <c r="AL9" s="178"/>
      <c r="AM9" s="179">
        <v>2.7086836457478028E-3</v>
      </c>
      <c r="AN9" s="177"/>
      <c r="AO9" s="178"/>
      <c r="AP9" s="178"/>
      <c r="AQ9" s="178"/>
      <c r="AR9" s="178"/>
      <c r="AS9" s="178"/>
      <c r="AT9" s="178"/>
      <c r="AU9" s="178"/>
      <c r="AV9" s="179"/>
    </row>
    <row r="10" spans="1:48" ht="162.6">
      <c r="A10" s="171" t="s">
        <v>107</v>
      </c>
      <c r="B10" s="172" t="s">
        <v>82</v>
      </c>
      <c r="C10" s="112" t="s">
        <v>83</v>
      </c>
      <c r="D10" s="173" t="s">
        <v>108</v>
      </c>
      <c r="E10" s="174">
        <v>14</v>
      </c>
      <c r="F10" s="113">
        <v>1060</v>
      </c>
      <c r="G10" s="114" t="s">
        <v>109</v>
      </c>
      <c r="H10" s="174">
        <v>1</v>
      </c>
      <c r="I10" s="113" t="s">
        <v>110</v>
      </c>
      <c r="J10" s="176"/>
      <c r="K10" s="117">
        <v>43573</v>
      </c>
      <c r="L10" s="175">
        <v>14</v>
      </c>
      <c r="M10" s="176">
        <v>44005</v>
      </c>
      <c r="N10" s="176">
        <v>44070</v>
      </c>
      <c r="O10" s="176">
        <v>44321</v>
      </c>
      <c r="P10" s="176"/>
      <c r="Q10" s="117"/>
      <c r="R10" s="115"/>
      <c r="S10" s="115" t="s">
        <v>111</v>
      </c>
      <c r="T10" s="116" t="s">
        <v>112</v>
      </c>
      <c r="U10" s="117"/>
      <c r="V10" s="177">
        <v>770.0709999999998</v>
      </c>
      <c r="W10" s="178" t="s">
        <v>99</v>
      </c>
      <c r="X10" s="178"/>
      <c r="Y10" s="178" t="s">
        <v>99</v>
      </c>
      <c r="Z10" s="178"/>
      <c r="AA10" s="178"/>
      <c r="AB10" s="178"/>
      <c r="AC10" s="178"/>
      <c r="AD10" s="179" t="s">
        <v>99</v>
      </c>
      <c r="AE10" s="177">
        <v>2.3068298390167801</v>
      </c>
      <c r="AF10" s="178" t="s">
        <v>99</v>
      </c>
      <c r="AG10" s="178"/>
      <c r="AH10" s="178"/>
      <c r="AI10" s="178"/>
      <c r="AJ10" s="178"/>
      <c r="AK10" s="178"/>
      <c r="AL10" s="178"/>
      <c r="AM10" s="179"/>
      <c r="AN10" s="177"/>
      <c r="AO10" s="178"/>
      <c r="AP10" s="178"/>
      <c r="AQ10" s="178"/>
      <c r="AR10" s="178"/>
      <c r="AS10" s="178"/>
      <c r="AT10" s="178"/>
      <c r="AU10" s="178"/>
      <c r="AV10" s="179"/>
    </row>
    <row r="11" spans="1:48" ht="300">
      <c r="A11" s="171" t="s">
        <v>113</v>
      </c>
      <c r="B11" s="172" t="s">
        <v>114</v>
      </c>
      <c r="C11" s="112" t="s">
        <v>115</v>
      </c>
      <c r="D11" s="173" t="s">
        <v>84</v>
      </c>
      <c r="E11" s="174">
        <v>14</v>
      </c>
      <c r="F11" s="113">
        <v>798</v>
      </c>
      <c r="G11" s="114" t="s">
        <v>85</v>
      </c>
      <c r="H11" s="174">
        <v>12</v>
      </c>
      <c r="I11" s="113" t="s">
        <v>86</v>
      </c>
      <c r="J11" s="176"/>
      <c r="K11" s="117" t="s">
        <v>87</v>
      </c>
      <c r="L11" s="175">
        <v>12</v>
      </c>
      <c r="M11" s="176">
        <v>43753</v>
      </c>
      <c r="N11" s="176">
        <v>43804</v>
      </c>
      <c r="O11" s="176" t="s">
        <v>88</v>
      </c>
      <c r="P11" s="176">
        <v>44070</v>
      </c>
      <c r="Q11" s="117">
        <v>44195</v>
      </c>
      <c r="R11" s="115"/>
      <c r="S11" s="115" t="s">
        <v>89</v>
      </c>
      <c r="T11" s="116" t="s">
        <v>90</v>
      </c>
      <c r="U11" s="117"/>
      <c r="V11" s="177">
        <v>2259.9416935977501</v>
      </c>
      <c r="W11" s="178">
        <v>112.06548637079501</v>
      </c>
      <c r="X11" s="178"/>
      <c r="Y11" s="178">
        <v>66.165866111150024</v>
      </c>
      <c r="Z11" s="178"/>
      <c r="AA11" s="178"/>
      <c r="AB11" s="178"/>
      <c r="AC11" s="178"/>
      <c r="AD11" s="179">
        <v>29.232706838240006</v>
      </c>
      <c r="AE11" s="177">
        <v>431.22649999999999</v>
      </c>
      <c r="AF11" s="178">
        <v>20.630999999999997</v>
      </c>
      <c r="AG11" s="178"/>
      <c r="AH11" s="178">
        <v>6.6511000000000005</v>
      </c>
      <c r="AI11" s="178"/>
      <c r="AJ11" s="178"/>
      <c r="AK11" s="178"/>
      <c r="AL11" s="178"/>
      <c r="AM11" s="179">
        <v>7.2295000000000007</v>
      </c>
      <c r="AN11" s="177"/>
      <c r="AO11" s="178"/>
      <c r="AP11" s="178"/>
      <c r="AQ11" s="178"/>
      <c r="AR11" s="178"/>
      <c r="AS11" s="178"/>
      <c r="AT11" s="178"/>
      <c r="AU11" s="178"/>
      <c r="AV11" s="179"/>
    </row>
    <row r="12" spans="1:48" ht="262.5">
      <c r="A12" s="171" t="s">
        <v>113</v>
      </c>
      <c r="B12" s="172" t="s">
        <v>114</v>
      </c>
      <c r="C12" s="112" t="s">
        <v>115</v>
      </c>
      <c r="D12" s="173" t="s">
        <v>116</v>
      </c>
      <c r="E12" s="174">
        <v>7</v>
      </c>
      <c r="F12" s="113">
        <v>892</v>
      </c>
      <c r="G12" s="114" t="s">
        <v>117</v>
      </c>
      <c r="H12" s="174">
        <v>5</v>
      </c>
      <c r="I12" s="113" t="s">
        <v>118</v>
      </c>
      <c r="J12" s="176" t="s">
        <v>119</v>
      </c>
      <c r="K12" s="117"/>
      <c r="L12" s="175">
        <v>7</v>
      </c>
      <c r="M12" s="176"/>
      <c r="N12" s="176"/>
      <c r="O12" s="176"/>
      <c r="P12" s="176"/>
      <c r="Q12" s="117"/>
      <c r="R12" s="115"/>
      <c r="S12" s="115" t="s">
        <v>96</v>
      </c>
      <c r="T12" s="116" t="s">
        <v>120</v>
      </c>
      <c r="U12" s="117" t="s">
        <v>121</v>
      </c>
      <c r="V12" s="177"/>
      <c r="W12" s="178"/>
      <c r="X12" s="178"/>
      <c r="Y12" s="178"/>
      <c r="Z12" s="178"/>
      <c r="AA12" s="178"/>
      <c r="AB12" s="178"/>
      <c r="AC12" s="178"/>
      <c r="AD12" s="179"/>
      <c r="AE12" s="177"/>
      <c r="AF12" s="178"/>
      <c r="AG12" s="178"/>
      <c r="AH12" s="178"/>
      <c r="AI12" s="178"/>
      <c r="AJ12" s="178"/>
      <c r="AK12" s="178"/>
      <c r="AL12" s="178"/>
      <c r="AM12" s="179"/>
      <c r="AN12" s="177"/>
      <c r="AO12" s="178"/>
      <c r="AP12" s="178"/>
      <c r="AQ12" s="178"/>
      <c r="AR12" s="178"/>
      <c r="AS12" s="178"/>
      <c r="AT12" s="178"/>
      <c r="AU12" s="178"/>
      <c r="AV12" s="179"/>
    </row>
    <row r="13" spans="1:48" ht="200.1">
      <c r="A13" s="171" t="s">
        <v>122</v>
      </c>
      <c r="B13" s="172" t="s">
        <v>123</v>
      </c>
      <c r="C13" s="112" t="s">
        <v>124</v>
      </c>
      <c r="D13" s="173" t="s">
        <v>125</v>
      </c>
      <c r="E13" s="174">
        <v>0</v>
      </c>
      <c r="F13" s="113"/>
      <c r="G13" s="114"/>
      <c r="H13" s="174">
        <v>1</v>
      </c>
      <c r="I13" s="113" t="s">
        <v>126</v>
      </c>
      <c r="J13" s="176"/>
      <c r="K13" s="117" t="s">
        <v>127</v>
      </c>
      <c r="L13" s="175">
        <v>0</v>
      </c>
      <c r="M13" s="176"/>
      <c r="N13" s="176"/>
      <c r="O13" s="176"/>
      <c r="P13" s="176"/>
      <c r="Q13" s="117"/>
      <c r="R13" s="115"/>
      <c r="S13" s="115" t="s">
        <v>96</v>
      </c>
      <c r="T13" s="116" t="s">
        <v>128</v>
      </c>
      <c r="U13" s="117"/>
      <c r="V13" s="177"/>
      <c r="W13" s="178"/>
      <c r="X13" s="178"/>
      <c r="Y13" s="178"/>
      <c r="Z13" s="178"/>
      <c r="AA13" s="178"/>
      <c r="AB13" s="178"/>
      <c r="AC13" s="178"/>
      <c r="AD13" s="179"/>
      <c r="AE13" s="177"/>
      <c r="AF13" s="178"/>
      <c r="AG13" s="178"/>
      <c r="AH13" s="178"/>
      <c r="AI13" s="178"/>
      <c r="AJ13" s="178"/>
      <c r="AK13" s="178"/>
      <c r="AL13" s="178"/>
      <c r="AM13" s="179"/>
      <c r="AN13" s="177"/>
      <c r="AO13" s="178"/>
      <c r="AP13" s="178"/>
      <c r="AQ13" s="178"/>
      <c r="AR13" s="178"/>
      <c r="AS13" s="178"/>
      <c r="AT13" s="178"/>
      <c r="AU13" s="178"/>
      <c r="AV13" s="179"/>
    </row>
    <row r="14" spans="1:48" ht="176.1" customHeight="1">
      <c r="A14" s="171" t="s">
        <v>122</v>
      </c>
      <c r="B14" s="172" t="s">
        <v>123</v>
      </c>
      <c r="C14" s="112" t="s">
        <v>124</v>
      </c>
      <c r="D14" s="173" t="s">
        <v>108</v>
      </c>
      <c r="E14" s="174">
        <v>14</v>
      </c>
      <c r="F14" s="113">
        <v>1060</v>
      </c>
      <c r="G14" s="114" t="s">
        <v>109</v>
      </c>
      <c r="H14" s="174">
        <v>1</v>
      </c>
      <c r="I14" s="113" t="s">
        <v>110</v>
      </c>
      <c r="J14" s="176"/>
      <c r="K14" s="117">
        <v>43573</v>
      </c>
      <c r="L14" s="175">
        <v>14</v>
      </c>
      <c r="M14" s="176">
        <v>44005</v>
      </c>
      <c r="N14" s="176">
        <v>44070</v>
      </c>
      <c r="O14" s="176">
        <v>44321</v>
      </c>
      <c r="P14" s="176"/>
      <c r="Q14" s="117"/>
      <c r="R14" s="115"/>
      <c r="S14" s="115" t="s">
        <v>111</v>
      </c>
      <c r="T14" s="116" t="s">
        <v>112</v>
      </c>
      <c r="U14" s="117"/>
      <c r="V14" s="177">
        <v>770.0709999999998</v>
      </c>
      <c r="W14" s="178" t="s">
        <v>99</v>
      </c>
      <c r="X14" s="178"/>
      <c r="Y14" s="178" t="s">
        <v>99</v>
      </c>
      <c r="Z14" s="178"/>
      <c r="AA14" s="178"/>
      <c r="AB14" s="178"/>
      <c r="AC14" s="178"/>
      <c r="AD14" s="179" t="s">
        <v>99</v>
      </c>
      <c r="AE14" s="177">
        <v>2.3068298390167801</v>
      </c>
      <c r="AF14" s="178" t="s">
        <v>99</v>
      </c>
      <c r="AG14" s="178"/>
      <c r="AH14" s="178"/>
      <c r="AI14" s="178"/>
      <c r="AJ14" s="178"/>
      <c r="AK14" s="178"/>
      <c r="AL14" s="178"/>
      <c r="AM14" s="179"/>
      <c r="AN14" s="177"/>
      <c r="AO14" s="178"/>
      <c r="AP14" s="178"/>
      <c r="AQ14" s="178"/>
      <c r="AR14" s="178"/>
      <c r="AS14" s="178"/>
      <c r="AT14" s="178"/>
      <c r="AU14" s="178"/>
      <c r="AV14" s="179"/>
    </row>
    <row r="15" spans="1:48" ht="137.44999999999999">
      <c r="A15" s="171" t="s">
        <v>122</v>
      </c>
      <c r="B15" s="172" t="s">
        <v>123</v>
      </c>
      <c r="C15" s="112" t="s">
        <v>124</v>
      </c>
      <c r="D15" s="173" t="s">
        <v>129</v>
      </c>
      <c r="E15" s="174">
        <v>6</v>
      </c>
      <c r="F15" s="113">
        <v>2499</v>
      </c>
      <c r="G15" s="114" t="s">
        <v>130</v>
      </c>
      <c r="H15" s="174">
        <v>2</v>
      </c>
      <c r="I15" s="113" t="s">
        <v>131</v>
      </c>
      <c r="J15" s="176" t="s">
        <v>132</v>
      </c>
      <c r="K15" s="117"/>
      <c r="L15" s="175">
        <v>6</v>
      </c>
      <c r="M15" s="176"/>
      <c r="N15" s="176"/>
      <c r="O15" s="176"/>
      <c r="P15" s="176"/>
      <c r="Q15" s="117"/>
      <c r="R15" s="115"/>
      <c r="S15" s="115" t="s">
        <v>96</v>
      </c>
      <c r="T15" s="116" t="s">
        <v>133</v>
      </c>
      <c r="U15" s="117"/>
      <c r="V15" s="177">
        <v>747.35199999999975</v>
      </c>
      <c r="W15" s="178" t="s">
        <v>99</v>
      </c>
      <c r="X15" s="178"/>
      <c r="Y15" s="178">
        <v>10.1065</v>
      </c>
      <c r="Z15" s="178"/>
      <c r="AA15" s="178"/>
      <c r="AB15" s="178"/>
      <c r="AC15" s="178"/>
      <c r="AD15" s="179">
        <v>2.520999999999999</v>
      </c>
      <c r="AE15" s="177">
        <v>2.3427673394296709</v>
      </c>
      <c r="AF15" s="178" t="s">
        <v>99</v>
      </c>
      <c r="AG15" s="178"/>
      <c r="AH15" s="178">
        <v>3.0027881797306439E-2</v>
      </c>
      <c r="AI15" s="178"/>
      <c r="AJ15" s="178"/>
      <c r="AK15" s="178"/>
      <c r="AL15" s="178"/>
      <c r="AM15" s="179">
        <v>9.2814580457064675E-3</v>
      </c>
      <c r="AN15" s="177"/>
      <c r="AO15" s="178"/>
      <c r="AP15" s="178"/>
      <c r="AQ15" s="178"/>
      <c r="AR15" s="178"/>
      <c r="AS15" s="178"/>
      <c r="AT15" s="178"/>
      <c r="AU15" s="178"/>
      <c r="AV15" s="179"/>
    </row>
    <row r="16" spans="1:48" ht="324.95">
      <c r="A16" s="171" t="s">
        <v>134</v>
      </c>
      <c r="B16" s="172" t="s">
        <v>135</v>
      </c>
      <c r="C16" s="112" t="s">
        <v>136</v>
      </c>
      <c r="D16" s="173" t="s">
        <v>108</v>
      </c>
      <c r="E16" s="174">
        <v>14</v>
      </c>
      <c r="F16" s="113">
        <v>1060</v>
      </c>
      <c r="G16" s="114" t="s">
        <v>109</v>
      </c>
      <c r="H16" s="174">
        <v>1</v>
      </c>
      <c r="I16" s="113" t="s">
        <v>110</v>
      </c>
      <c r="J16" s="176"/>
      <c r="K16" s="117">
        <v>43573</v>
      </c>
      <c r="L16" s="175">
        <v>14</v>
      </c>
      <c r="M16" s="176">
        <v>44005</v>
      </c>
      <c r="N16" s="176">
        <v>44070</v>
      </c>
      <c r="O16" s="176">
        <v>44321</v>
      </c>
      <c r="P16" s="176"/>
      <c r="Q16" s="117"/>
      <c r="R16" s="115"/>
      <c r="S16" s="115" t="s">
        <v>111</v>
      </c>
      <c r="T16" s="116" t="s">
        <v>112</v>
      </c>
      <c r="U16" s="117"/>
      <c r="V16" s="177">
        <v>770.0709999999998</v>
      </c>
      <c r="W16" s="178" t="s">
        <v>99</v>
      </c>
      <c r="X16" s="178"/>
      <c r="Y16" s="178" t="s">
        <v>99</v>
      </c>
      <c r="Z16" s="178"/>
      <c r="AA16" s="178"/>
      <c r="AB16" s="178"/>
      <c r="AC16" s="178"/>
      <c r="AD16" s="179" t="s">
        <v>99</v>
      </c>
      <c r="AE16" s="177">
        <v>2.3068298390167801</v>
      </c>
      <c r="AF16" s="178" t="s">
        <v>99</v>
      </c>
      <c r="AG16" s="178"/>
      <c r="AH16" s="178"/>
      <c r="AI16" s="178"/>
      <c r="AJ16" s="178"/>
      <c r="AK16" s="178"/>
      <c r="AL16" s="178"/>
      <c r="AM16" s="179"/>
      <c r="AN16" s="177"/>
      <c r="AO16" s="178"/>
      <c r="AP16" s="178"/>
      <c r="AQ16" s="178"/>
      <c r="AR16" s="178"/>
      <c r="AS16" s="178"/>
      <c r="AT16" s="178"/>
      <c r="AU16" s="178"/>
      <c r="AV16" s="179"/>
    </row>
    <row r="17" spans="1:48" ht="324.95">
      <c r="A17" s="171" t="s">
        <v>134</v>
      </c>
      <c r="B17" s="172" t="s">
        <v>135</v>
      </c>
      <c r="C17" s="112" t="s">
        <v>136</v>
      </c>
      <c r="D17" s="173" t="s">
        <v>129</v>
      </c>
      <c r="E17" s="174">
        <v>6</v>
      </c>
      <c r="F17" s="113">
        <v>2499</v>
      </c>
      <c r="G17" s="114" t="s">
        <v>130</v>
      </c>
      <c r="H17" s="174">
        <v>2</v>
      </c>
      <c r="I17" s="113" t="s">
        <v>131</v>
      </c>
      <c r="J17" s="176" t="s">
        <v>132</v>
      </c>
      <c r="K17" s="117"/>
      <c r="L17" s="175">
        <v>6</v>
      </c>
      <c r="M17" s="176"/>
      <c r="N17" s="176"/>
      <c r="O17" s="176"/>
      <c r="P17" s="176"/>
      <c r="Q17" s="117"/>
      <c r="R17" s="115"/>
      <c r="S17" s="115" t="s">
        <v>96</v>
      </c>
      <c r="T17" s="116" t="s">
        <v>133</v>
      </c>
      <c r="U17" s="117"/>
      <c r="V17" s="177">
        <v>747.35199999999975</v>
      </c>
      <c r="W17" s="178" t="s">
        <v>99</v>
      </c>
      <c r="X17" s="178"/>
      <c r="Y17" s="178">
        <v>10.1065</v>
      </c>
      <c r="Z17" s="178"/>
      <c r="AA17" s="178"/>
      <c r="AB17" s="178"/>
      <c r="AC17" s="178"/>
      <c r="AD17" s="179">
        <v>2.520999999999999</v>
      </c>
      <c r="AE17" s="177">
        <v>2.3427673394296709</v>
      </c>
      <c r="AF17" s="178" t="s">
        <v>99</v>
      </c>
      <c r="AG17" s="178"/>
      <c r="AH17" s="178">
        <v>3.0027881797306439E-2</v>
      </c>
      <c r="AI17" s="178"/>
      <c r="AJ17" s="178"/>
      <c r="AK17" s="178"/>
      <c r="AL17" s="178"/>
      <c r="AM17" s="179">
        <v>9.2814580457064675E-3</v>
      </c>
      <c r="AN17" s="177"/>
      <c r="AO17" s="178"/>
      <c r="AP17" s="178"/>
      <c r="AQ17" s="178"/>
      <c r="AR17" s="178"/>
      <c r="AS17" s="178"/>
      <c r="AT17" s="178"/>
      <c r="AU17" s="178"/>
      <c r="AV17" s="179"/>
    </row>
    <row r="18" spans="1:48" ht="175.5" thickBot="1">
      <c r="A18" s="171" t="s">
        <v>137</v>
      </c>
      <c r="B18" s="172" t="s">
        <v>138</v>
      </c>
      <c r="C18" s="112" t="s">
        <v>139</v>
      </c>
      <c r="D18" s="173" t="s">
        <v>140</v>
      </c>
      <c r="E18" s="180">
        <v>6</v>
      </c>
      <c r="F18" s="118">
        <v>95</v>
      </c>
      <c r="G18" s="119" t="s">
        <v>141</v>
      </c>
      <c r="H18" s="180">
        <v>4</v>
      </c>
      <c r="I18" s="118" t="s">
        <v>142</v>
      </c>
      <c r="J18" s="182" t="s">
        <v>143</v>
      </c>
      <c r="K18" s="139"/>
      <c r="L18" s="181">
        <v>6</v>
      </c>
      <c r="M18" s="182"/>
      <c r="N18" s="182"/>
      <c r="O18" s="182"/>
      <c r="P18" s="182"/>
      <c r="Q18" s="139"/>
      <c r="R18" s="120"/>
      <c r="S18" s="120" t="s">
        <v>96</v>
      </c>
      <c r="T18" s="138" t="s">
        <v>144</v>
      </c>
      <c r="U18" s="139"/>
      <c r="V18" s="183"/>
      <c r="W18" s="184"/>
      <c r="X18" s="184"/>
      <c r="Y18" s="184"/>
      <c r="Z18" s="184"/>
      <c r="AA18" s="184"/>
      <c r="AB18" s="184"/>
      <c r="AC18" s="184"/>
      <c r="AD18" s="185"/>
      <c r="AE18" s="183"/>
      <c r="AF18" s="184"/>
      <c r="AG18" s="184"/>
      <c r="AH18" s="184"/>
      <c r="AI18" s="184"/>
      <c r="AJ18" s="184"/>
      <c r="AK18" s="184"/>
      <c r="AL18" s="184"/>
      <c r="AM18" s="185"/>
      <c r="AN18" s="183"/>
      <c r="AO18" s="184"/>
      <c r="AP18" s="184"/>
      <c r="AQ18" s="184"/>
      <c r="AR18" s="184"/>
      <c r="AS18" s="184"/>
      <c r="AT18" s="184"/>
      <c r="AU18" s="184"/>
      <c r="AV18" s="185"/>
    </row>
    <row r="19" spans="1:48" ht="263.10000000000002" thickBot="1">
      <c r="A19" s="171" t="s">
        <v>137</v>
      </c>
      <c r="B19" s="172" t="s">
        <v>138</v>
      </c>
      <c r="C19" s="112" t="s">
        <v>139</v>
      </c>
      <c r="D19" s="173" t="s">
        <v>145</v>
      </c>
      <c r="E19" s="180">
        <v>9</v>
      </c>
      <c r="F19" s="118">
        <v>864</v>
      </c>
      <c r="G19" s="119" t="s">
        <v>146</v>
      </c>
      <c r="H19" s="180">
        <v>2</v>
      </c>
      <c r="I19" s="118" t="s">
        <v>147</v>
      </c>
      <c r="J19" s="182"/>
      <c r="K19" s="139" t="s">
        <v>148</v>
      </c>
      <c r="L19" s="181">
        <v>9</v>
      </c>
      <c r="M19" s="182"/>
      <c r="N19" s="182"/>
      <c r="O19" s="182"/>
      <c r="P19" s="182"/>
      <c r="Q19" s="139"/>
      <c r="R19" s="120"/>
      <c r="S19" s="120"/>
      <c r="T19" s="138" t="s">
        <v>149</v>
      </c>
      <c r="U19" s="139" t="s">
        <v>150</v>
      </c>
      <c r="V19" s="183">
        <v>424.42700000000002</v>
      </c>
      <c r="W19" s="184">
        <v>53.082099999999997</v>
      </c>
      <c r="X19" s="184"/>
      <c r="Y19" s="184">
        <v>4.8162000000000003</v>
      </c>
      <c r="Z19" s="184"/>
      <c r="AA19" s="184"/>
      <c r="AB19" s="184"/>
      <c r="AC19" s="184"/>
      <c r="AD19" s="185">
        <v>5.2349999999999994</v>
      </c>
      <c r="AE19" s="183">
        <v>4.6136293432105973</v>
      </c>
      <c r="AF19" s="184">
        <v>0.57701591595077428</v>
      </c>
      <c r="AG19" s="184"/>
      <c r="AH19" s="184">
        <v>0.76709595095174876</v>
      </c>
      <c r="AI19" s="184"/>
      <c r="AJ19" s="184"/>
      <c r="AK19" s="184"/>
      <c r="AL19" s="184"/>
      <c r="AM19" s="185">
        <v>0.83379994668668322</v>
      </c>
      <c r="AN19" s="183"/>
      <c r="AO19" s="184"/>
      <c r="AP19" s="184"/>
      <c r="AQ19" s="184"/>
      <c r="AR19" s="184"/>
      <c r="AS19" s="184"/>
      <c r="AT19" s="184"/>
      <c r="AU19" s="184"/>
      <c r="AV19" s="185"/>
    </row>
    <row r="20" spans="1:48">
      <c r="B20" s="93"/>
    </row>
    <row r="21" spans="1:48">
      <c r="A21" s="121"/>
      <c r="B21" s="122" t="s">
        <v>151</v>
      </c>
    </row>
    <row r="22" spans="1:48">
      <c r="A22" s="123" t="s">
        <v>152</v>
      </c>
      <c r="B22" s="12" t="s">
        <v>153</v>
      </c>
      <c r="E22" s="135"/>
      <c r="F22" s="135"/>
      <c r="G22" s="135"/>
      <c r="N22" s="124"/>
      <c r="P22" s="124"/>
      <c r="Z22" s="124"/>
    </row>
    <row r="23" spans="1:48">
      <c r="B23" s="93"/>
    </row>
    <row r="24" spans="1:48">
      <c r="B24" s="93"/>
    </row>
    <row r="25" spans="1:48">
      <c r="B25" s="93"/>
    </row>
    <row r="26" spans="1:48">
      <c r="B26" s="93"/>
    </row>
    <row r="27" spans="1:48">
      <c r="B27" s="93"/>
    </row>
    <row r="28" spans="1:48">
      <c r="B28" s="93"/>
    </row>
    <row r="29" spans="1:48">
      <c r="B29" s="93"/>
    </row>
    <row r="30" spans="1:48">
      <c r="B30" s="93"/>
    </row>
    <row r="31" spans="1:48">
      <c r="B31" s="93"/>
    </row>
    <row r="32" spans="1:48">
      <c r="B32" s="93"/>
    </row>
  </sheetData>
  <mergeCells count="8">
    <mergeCell ref="AE5:AM5"/>
    <mergeCell ref="AN5:AV5"/>
    <mergeCell ref="A4:C4"/>
    <mergeCell ref="E5:G5"/>
    <mergeCell ref="H5:K5"/>
    <mergeCell ref="L5:Q5"/>
    <mergeCell ref="T5:U5"/>
    <mergeCell ref="V5:AD5"/>
  </mergeCells>
  <conditionalFormatting sqref="C7:C11 C13:C17">
    <cfRule type="expression" dxfId="3" priority="4">
      <formula>_xlfn.ISFORMULA(C7)</formula>
    </cfRule>
  </conditionalFormatting>
  <conditionalFormatting sqref="C12">
    <cfRule type="expression" dxfId="2" priority="3">
      <formula>_xlfn.ISFORMULA(C12)</formula>
    </cfRule>
  </conditionalFormatting>
  <conditionalFormatting sqref="C19">
    <cfRule type="expression" dxfId="1" priority="2">
      <formula>_xlfn.ISFORMULA(C19)</formula>
    </cfRule>
  </conditionalFormatting>
  <conditionalFormatting sqref="C18">
    <cfRule type="expression" dxfId="0" priority="1">
      <formula>_xlfn.ISFORMULA(C18)</formula>
    </cfRule>
  </conditionalFormatting>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olBreaks count="3" manualBreakCount="3">
    <brk id="7" max="1048575" man="1"/>
    <brk id="11" max="1048575" man="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Z15"/>
  <sheetViews>
    <sheetView showGridLines="0" zoomScaleNormal="100" workbookViewId="0">
      <pane xSplit="4" ySplit="6" topLeftCell="E7" activePane="bottomRight" state="frozen"/>
      <selection pane="bottomRight" activeCell="D7" sqref="D7"/>
      <selection pane="bottomLeft" activeCell="E7" sqref="E7"/>
      <selection pane="topRight" activeCell="E7" sqref="E7"/>
    </sheetView>
  </sheetViews>
  <sheetFormatPr defaultColWidth="9.140625" defaultRowHeight="12.6"/>
  <cols>
    <col min="1" max="1" width="10.5703125" style="49" customWidth="1"/>
    <col min="2" max="2" width="8.5703125" style="49" customWidth="1"/>
    <col min="3" max="3" width="56" style="49" customWidth="1"/>
    <col min="4" max="6" width="10.5703125" style="49" customWidth="1"/>
    <col min="7" max="7" width="14.85546875" style="49" customWidth="1"/>
    <col min="8" max="20" width="15.42578125" style="49" customWidth="1"/>
    <col min="21" max="22" width="14.85546875" style="49" customWidth="1"/>
    <col min="23" max="23" width="43" style="49" customWidth="1"/>
    <col min="24" max="24" width="18.5703125" style="49" customWidth="1"/>
    <col min="25" max="25" width="40.5703125" style="49" customWidth="1"/>
    <col min="26" max="26" width="45.5703125" style="49" customWidth="1"/>
    <col min="27" max="16384" width="9.140625" style="49"/>
  </cols>
  <sheetData>
    <row r="1" spans="1:26" ht="15.6">
      <c r="A1" s="7" t="s">
        <v>37</v>
      </c>
      <c r="E1" s="70" t="s">
        <v>38</v>
      </c>
    </row>
    <row r="2" spans="1:26" ht="20.100000000000001">
      <c r="A2" s="8" t="s">
        <v>39</v>
      </c>
      <c r="B2" s="71"/>
      <c r="E2" s="70"/>
      <c r="G2" s="70"/>
      <c r="I2" s="70"/>
      <c r="Q2" s="70"/>
    </row>
    <row r="3" spans="1:26" ht="16.5">
      <c r="A3" s="94" t="s">
        <v>40</v>
      </c>
      <c r="B3" s="72"/>
      <c r="G3" s="70"/>
      <c r="I3" s="70"/>
    </row>
    <row r="4" spans="1:26" ht="14.45" thickBot="1">
      <c r="A4" s="322" t="s">
        <v>41</v>
      </c>
      <c r="B4" s="322"/>
      <c r="C4" s="322"/>
      <c r="D4" s="322"/>
      <c r="R4" s="77"/>
      <c r="S4" s="77"/>
      <c r="T4" s="77"/>
      <c r="W4" s="77"/>
      <c r="X4" s="77"/>
      <c r="Y4" s="77"/>
      <c r="Z4" s="77"/>
    </row>
    <row r="5" spans="1:26" ht="26.25" customHeight="1" thickBot="1">
      <c r="A5" s="329"/>
      <c r="B5" s="329"/>
      <c r="C5" s="329"/>
      <c r="D5" s="329"/>
      <c r="E5" s="330" t="s">
        <v>42</v>
      </c>
      <c r="F5" s="331"/>
      <c r="G5" s="332"/>
      <c r="H5" s="330" t="s">
        <v>154</v>
      </c>
      <c r="I5" s="331"/>
      <c r="J5" s="331"/>
      <c r="K5" s="332"/>
      <c r="L5" s="333" t="s">
        <v>155</v>
      </c>
      <c r="M5" s="334"/>
      <c r="N5" s="334"/>
      <c r="O5" s="334"/>
      <c r="P5" s="335"/>
      <c r="Q5" s="333" t="s">
        <v>156</v>
      </c>
      <c r="R5" s="335"/>
      <c r="S5" s="326" t="s">
        <v>157</v>
      </c>
      <c r="T5" s="327"/>
      <c r="U5" s="327"/>
      <c r="V5" s="328"/>
      <c r="W5" s="125" t="s">
        <v>45</v>
      </c>
      <c r="X5" s="125" t="s">
        <v>46</v>
      </c>
      <c r="Y5" s="319" t="s">
        <v>47</v>
      </c>
      <c r="Z5" s="321"/>
    </row>
    <row r="6" spans="1:26" ht="104.45" thickBot="1">
      <c r="A6" s="98" t="s">
        <v>51</v>
      </c>
      <c r="B6" s="99" t="s">
        <v>52</v>
      </c>
      <c r="C6" s="100" t="s">
        <v>53</v>
      </c>
      <c r="D6" s="126" t="s">
        <v>158</v>
      </c>
      <c r="E6" s="236" t="s">
        <v>159</v>
      </c>
      <c r="F6" s="237" t="s">
        <v>56</v>
      </c>
      <c r="G6" s="238" t="s">
        <v>57</v>
      </c>
      <c r="H6" s="239" t="s">
        <v>160</v>
      </c>
      <c r="I6" s="237" t="s">
        <v>161</v>
      </c>
      <c r="J6" s="237" t="s">
        <v>162</v>
      </c>
      <c r="K6" s="238" t="s">
        <v>163</v>
      </c>
      <c r="L6" s="239" t="s">
        <v>164</v>
      </c>
      <c r="M6" s="237" t="s">
        <v>165</v>
      </c>
      <c r="N6" s="237" t="s">
        <v>166</v>
      </c>
      <c r="O6" s="237" t="s">
        <v>167</v>
      </c>
      <c r="P6" s="238" t="s">
        <v>168</v>
      </c>
      <c r="Q6" s="239" t="s">
        <v>169</v>
      </c>
      <c r="R6" s="238" t="s">
        <v>170</v>
      </c>
      <c r="S6" s="102" t="s">
        <v>171</v>
      </c>
      <c r="T6" s="103" t="s">
        <v>172</v>
      </c>
      <c r="U6" s="103" t="s">
        <v>173</v>
      </c>
      <c r="V6" s="127" t="s">
        <v>174</v>
      </c>
      <c r="W6" s="128" t="s">
        <v>68</v>
      </c>
      <c r="X6" s="128" t="s">
        <v>69</v>
      </c>
      <c r="Y6" s="106" t="s">
        <v>70</v>
      </c>
      <c r="Z6" s="107" t="s">
        <v>71</v>
      </c>
    </row>
    <row r="7" spans="1:26" ht="100.5" thickTop="1">
      <c r="A7" s="130" t="s">
        <v>175</v>
      </c>
      <c r="B7" s="186" t="s">
        <v>114</v>
      </c>
      <c r="C7" s="112" t="s">
        <v>176</v>
      </c>
      <c r="D7" s="187" t="s">
        <v>177</v>
      </c>
      <c r="E7" s="244" t="s">
        <v>178</v>
      </c>
      <c r="F7" s="245" t="s">
        <v>178</v>
      </c>
      <c r="G7" s="248" t="s">
        <v>178</v>
      </c>
      <c r="H7" s="250" t="s">
        <v>178</v>
      </c>
      <c r="I7" s="241" t="s">
        <v>178</v>
      </c>
      <c r="J7" s="241" t="s">
        <v>178</v>
      </c>
      <c r="K7" s="241" t="s">
        <v>178</v>
      </c>
      <c r="L7" s="251" t="s">
        <v>178</v>
      </c>
      <c r="M7" s="248" t="s">
        <v>178</v>
      </c>
      <c r="N7" s="248" t="s">
        <v>178</v>
      </c>
      <c r="O7" s="248" t="s">
        <v>178</v>
      </c>
      <c r="P7" s="248" t="s">
        <v>178</v>
      </c>
      <c r="Q7" s="251" t="s">
        <v>178</v>
      </c>
      <c r="R7" s="253" t="s">
        <v>178</v>
      </c>
      <c r="S7" s="242"/>
      <c r="T7" s="112" t="s">
        <v>179</v>
      </c>
      <c r="U7" s="112"/>
      <c r="V7" s="187"/>
      <c r="W7" s="129"/>
      <c r="X7" s="129"/>
      <c r="Y7" s="130"/>
      <c r="Z7" s="131"/>
    </row>
    <row r="8" spans="1:26" ht="113.1" thickBot="1">
      <c r="A8" s="130" t="s">
        <v>180</v>
      </c>
      <c r="B8" s="186" t="s">
        <v>123</v>
      </c>
      <c r="C8" s="112" t="s">
        <v>181</v>
      </c>
      <c r="D8" s="187" t="s">
        <v>182</v>
      </c>
      <c r="E8" s="254" t="s">
        <v>178</v>
      </c>
      <c r="F8" s="255" t="s">
        <v>178</v>
      </c>
      <c r="G8" s="256" t="s">
        <v>178</v>
      </c>
      <c r="H8" s="249" t="s">
        <v>178</v>
      </c>
      <c r="I8" s="247" t="s">
        <v>183</v>
      </c>
      <c r="J8" s="240" t="s">
        <v>184</v>
      </c>
      <c r="K8" s="243">
        <v>0.87</v>
      </c>
      <c r="L8" s="257" t="s">
        <v>178</v>
      </c>
      <c r="M8" s="256" t="s">
        <v>178</v>
      </c>
      <c r="N8" s="256" t="s">
        <v>178</v>
      </c>
      <c r="O8" s="256" t="s">
        <v>178</v>
      </c>
      <c r="P8" s="256" t="s">
        <v>178</v>
      </c>
      <c r="Q8" s="257" t="s">
        <v>178</v>
      </c>
      <c r="R8" s="258" t="s">
        <v>178</v>
      </c>
      <c r="S8" s="242"/>
      <c r="T8" s="112" t="s">
        <v>179</v>
      </c>
      <c r="U8" s="112"/>
      <c r="V8" s="187"/>
      <c r="W8" s="234" t="s">
        <v>185</v>
      </c>
      <c r="X8" s="129"/>
      <c r="Y8" s="130"/>
      <c r="Z8" s="131"/>
    </row>
    <row r="9" spans="1:26" ht="87.6">
      <c r="A9" s="130" t="s">
        <v>175</v>
      </c>
      <c r="B9" s="186" t="s">
        <v>186</v>
      </c>
      <c r="C9" s="112" t="s">
        <v>187</v>
      </c>
      <c r="D9" s="187" t="s">
        <v>188</v>
      </c>
      <c r="E9" s="254" t="s">
        <v>178</v>
      </c>
      <c r="F9" s="255" t="s">
        <v>178</v>
      </c>
      <c r="G9" s="258" t="s">
        <v>178</v>
      </c>
      <c r="H9" s="247" t="s">
        <v>189</v>
      </c>
      <c r="I9" s="191" t="s">
        <v>190</v>
      </c>
      <c r="J9" s="191" t="s">
        <v>191</v>
      </c>
      <c r="K9" s="192">
        <v>0.95</v>
      </c>
      <c r="L9" s="257" t="s">
        <v>178</v>
      </c>
      <c r="M9" s="256" t="s">
        <v>178</v>
      </c>
      <c r="N9" s="256" t="s">
        <v>178</v>
      </c>
      <c r="O9" s="256" t="s">
        <v>178</v>
      </c>
      <c r="P9" s="256" t="s">
        <v>178</v>
      </c>
      <c r="Q9" s="257" t="s">
        <v>178</v>
      </c>
      <c r="R9" s="258" t="s">
        <v>178</v>
      </c>
      <c r="S9" s="242"/>
      <c r="T9" s="112" t="s">
        <v>179</v>
      </c>
      <c r="U9" s="112"/>
      <c r="V9" s="187"/>
      <c r="W9" s="129" t="s">
        <v>192</v>
      </c>
      <c r="X9" s="129"/>
      <c r="Y9" s="130"/>
      <c r="Z9" s="131"/>
    </row>
    <row r="10" spans="1:26" ht="125.45" thickBot="1">
      <c r="A10" s="130" t="s">
        <v>193</v>
      </c>
      <c r="B10" s="186" t="s">
        <v>135</v>
      </c>
      <c r="C10" s="112" t="s">
        <v>194</v>
      </c>
      <c r="D10" s="187" t="s">
        <v>195</v>
      </c>
      <c r="E10" s="254" t="s">
        <v>178</v>
      </c>
      <c r="F10" s="255" t="s">
        <v>178</v>
      </c>
      <c r="G10" s="258" t="s">
        <v>178</v>
      </c>
      <c r="H10" s="259" t="s">
        <v>196</v>
      </c>
      <c r="I10" s="260" t="s">
        <v>197</v>
      </c>
      <c r="J10" s="260" t="s">
        <v>198</v>
      </c>
      <c r="K10" s="261">
        <v>0.95</v>
      </c>
      <c r="L10" s="257" t="s">
        <v>178</v>
      </c>
      <c r="M10" s="256" t="s">
        <v>178</v>
      </c>
      <c r="N10" s="256" t="s">
        <v>178</v>
      </c>
      <c r="O10" s="256" t="s">
        <v>178</v>
      </c>
      <c r="P10" s="256" t="s">
        <v>178</v>
      </c>
      <c r="Q10" s="257" t="s">
        <v>178</v>
      </c>
      <c r="R10" s="258" t="s">
        <v>178</v>
      </c>
      <c r="S10" s="242"/>
      <c r="T10" s="112" t="s">
        <v>179</v>
      </c>
      <c r="U10" s="112"/>
      <c r="V10" s="187"/>
      <c r="W10" s="234" t="s">
        <v>199</v>
      </c>
      <c r="X10" s="129"/>
      <c r="Y10" s="130"/>
      <c r="Z10" s="131"/>
    </row>
    <row r="11" spans="1:26" ht="99.95">
      <c r="A11" s="130" t="s">
        <v>193</v>
      </c>
      <c r="B11" s="186" t="s">
        <v>135</v>
      </c>
      <c r="C11" s="112" t="s">
        <v>194</v>
      </c>
      <c r="D11" s="187" t="s">
        <v>195</v>
      </c>
      <c r="E11" s="254" t="s">
        <v>178</v>
      </c>
      <c r="F11" s="255" t="s">
        <v>178</v>
      </c>
      <c r="G11" s="256" t="s">
        <v>178</v>
      </c>
      <c r="H11" s="265" t="s">
        <v>178</v>
      </c>
      <c r="I11" s="267" t="s">
        <v>178</v>
      </c>
      <c r="J11" s="267" t="s">
        <v>178</v>
      </c>
      <c r="K11" s="268" t="s">
        <v>178</v>
      </c>
      <c r="L11" s="257" t="s">
        <v>178</v>
      </c>
      <c r="M11" s="256" t="s">
        <v>178</v>
      </c>
      <c r="N11" s="256" t="s">
        <v>178</v>
      </c>
      <c r="O11" s="256" t="s">
        <v>178</v>
      </c>
      <c r="P11" s="256" t="s">
        <v>178</v>
      </c>
      <c r="Q11" s="257" t="s">
        <v>178</v>
      </c>
      <c r="R11" s="258" t="s">
        <v>178</v>
      </c>
      <c r="S11" s="242"/>
      <c r="T11" s="112" t="s">
        <v>179</v>
      </c>
      <c r="U11" s="112"/>
      <c r="V11" s="187"/>
      <c r="W11" s="235" t="s">
        <v>200</v>
      </c>
      <c r="X11" s="129"/>
      <c r="Y11" s="130"/>
      <c r="Z11" s="131"/>
    </row>
    <row r="12" spans="1:26" ht="87.95" thickBot="1">
      <c r="A12" s="133" t="s">
        <v>175</v>
      </c>
      <c r="B12" s="188" t="s">
        <v>138</v>
      </c>
      <c r="C12" s="189" t="s">
        <v>201</v>
      </c>
      <c r="D12" s="190" t="s">
        <v>202</v>
      </c>
      <c r="E12" s="262" t="s">
        <v>178</v>
      </c>
      <c r="F12" s="263" t="s">
        <v>178</v>
      </c>
      <c r="G12" s="264" t="s">
        <v>178</v>
      </c>
      <c r="H12" s="266" t="s">
        <v>178</v>
      </c>
      <c r="I12" s="264" t="s">
        <v>178</v>
      </c>
      <c r="J12" s="264" t="s">
        <v>178</v>
      </c>
      <c r="K12" s="264" t="s">
        <v>178</v>
      </c>
      <c r="L12" s="266" t="s">
        <v>178</v>
      </c>
      <c r="M12" s="264" t="s">
        <v>178</v>
      </c>
      <c r="N12" s="264" t="s">
        <v>178</v>
      </c>
      <c r="O12" s="264" t="s">
        <v>178</v>
      </c>
      <c r="P12" s="264" t="s">
        <v>178</v>
      </c>
      <c r="Q12" s="252" t="s">
        <v>178</v>
      </c>
      <c r="R12" s="246" t="s">
        <v>178</v>
      </c>
      <c r="S12" s="269"/>
      <c r="T12" s="189" t="s">
        <v>179</v>
      </c>
      <c r="U12" s="189"/>
      <c r="V12" s="190"/>
      <c r="W12" s="234" t="s">
        <v>199</v>
      </c>
      <c r="X12" s="132"/>
      <c r="Y12" s="133"/>
      <c r="Z12" s="134"/>
    </row>
    <row r="13" spans="1:26">
      <c r="B13" s="93"/>
      <c r="D13" s="124"/>
    </row>
    <row r="14" spans="1:26">
      <c r="A14" s="121"/>
      <c r="B14" s="122" t="s">
        <v>151</v>
      </c>
      <c r="D14" s="124"/>
    </row>
    <row r="15" spans="1:26">
      <c r="A15" s="123" t="s">
        <v>152</v>
      </c>
      <c r="B15" s="12" t="s">
        <v>153</v>
      </c>
      <c r="D15" s="124"/>
    </row>
  </sheetData>
  <mergeCells count="8">
    <mergeCell ref="S5:V5"/>
    <mergeCell ref="Y5:Z5"/>
    <mergeCell ref="A4:D4"/>
    <mergeCell ref="A5:D5"/>
    <mergeCell ref="E5:G5"/>
    <mergeCell ref="H5:K5"/>
    <mergeCell ref="L5:P5"/>
    <mergeCell ref="Q5:R5"/>
  </mergeCell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olBreaks count="5" manualBreakCount="5">
    <brk id="7" max="1048575" man="1"/>
    <brk id="11" max="1048575" man="1"/>
    <brk id="16" max="1048575" man="1"/>
    <brk id="18" max="1048575" man="1"/>
    <brk id="2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X9"/>
  <sheetViews>
    <sheetView showGridLines="0" zoomScaleNormal="100" workbookViewId="0">
      <pane xSplit="6" ySplit="6" topLeftCell="G7" activePane="bottomRight" state="frozen"/>
      <selection pane="bottomRight"/>
      <selection pane="bottomLeft" activeCell="E7" sqref="E7"/>
      <selection pane="topRight" activeCell="E7" sqref="E7"/>
    </sheetView>
  </sheetViews>
  <sheetFormatPr defaultColWidth="9.140625" defaultRowHeight="12.6"/>
  <cols>
    <col min="1" max="1" width="10.5703125" style="1" customWidth="1"/>
    <col min="2" max="2" width="8.5703125" style="1" customWidth="1"/>
    <col min="3" max="3" width="9.140625" style="1" customWidth="1"/>
    <col min="4" max="4" width="56" style="1" customWidth="1"/>
    <col min="5" max="5" width="12.85546875" style="1" customWidth="1"/>
    <col min="6" max="6" width="15.5703125" style="1" customWidth="1"/>
    <col min="7" max="8" width="10.5703125" style="1" customWidth="1"/>
    <col min="9" max="9" width="14.85546875" style="1" customWidth="1"/>
    <col min="10" max="10" width="10.5703125" style="1" customWidth="1"/>
    <col min="11" max="11" width="25.5703125" style="1" customWidth="1"/>
    <col min="12" max="16" width="12.5703125" style="1" customWidth="1"/>
    <col min="17" max="20" width="14.85546875" style="1" customWidth="1"/>
    <col min="21" max="21" width="43" style="1" customWidth="1"/>
    <col min="22" max="22" width="18.5703125" style="1" customWidth="1"/>
    <col min="23" max="24" width="40.5703125" style="1" customWidth="1"/>
    <col min="25" max="51" width="12.85546875" style="1" customWidth="1"/>
    <col min="52" max="16384" width="9.140625" style="1"/>
  </cols>
  <sheetData>
    <row r="1" spans="1:24" ht="15.6">
      <c r="A1" s="7" t="s">
        <v>37</v>
      </c>
      <c r="B1" s="140"/>
      <c r="G1" s="4" t="s">
        <v>38</v>
      </c>
    </row>
    <row r="2" spans="1:24" ht="20.100000000000001">
      <c r="A2" s="8" t="s">
        <v>39</v>
      </c>
      <c r="B2" s="140"/>
    </row>
    <row r="3" spans="1:24" ht="14.1">
      <c r="A3" s="141" t="s">
        <v>40</v>
      </c>
      <c r="B3" s="140"/>
    </row>
    <row r="4" spans="1:24" ht="14.45" thickBot="1">
      <c r="A4" s="338" t="s">
        <v>41</v>
      </c>
      <c r="B4" s="338"/>
      <c r="C4" s="338"/>
      <c r="D4" s="338"/>
      <c r="E4" s="338"/>
      <c r="F4" s="338"/>
    </row>
    <row r="5" spans="1:24" ht="26.45" thickBot="1">
      <c r="A5" s="159"/>
      <c r="B5" s="156"/>
      <c r="C5" s="156"/>
      <c r="D5" s="156"/>
      <c r="E5" s="156"/>
      <c r="F5" s="156"/>
      <c r="G5" s="339" t="s">
        <v>42</v>
      </c>
      <c r="H5" s="340"/>
      <c r="I5" s="341"/>
      <c r="J5" s="336" t="s">
        <v>203</v>
      </c>
      <c r="K5" s="342"/>
      <c r="L5" s="342"/>
      <c r="M5" s="337"/>
      <c r="N5" s="339" t="s">
        <v>204</v>
      </c>
      <c r="O5" s="340"/>
      <c r="P5" s="341"/>
      <c r="Q5" s="336" t="s">
        <v>157</v>
      </c>
      <c r="R5" s="342"/>
      <c r="S5" s="342"/>
      <c r="T5" s="337"/>
      <c r="U5" s="142" t="s">
        <v>45</v>
      </c>
      <c r="V5" s="142" t="s">
        <v>46</v>
      </c>
      <c r="W5" s="336" t="s">
        <v>47</v>
      </c>
      <c r="X5" s="337"/>
    </row>
    <row r="6" spans="1:24" ht="104.45" thickBot="1">
      <c r="A6" s="143" t="s">
        <v>51</v>
      </c>
      <c r="B6" s="144" t="s">
        <v>52</v>
      </c>
      <c r="C6" s="144" t="s">
        <v>205</v>
      </c>
      <c r="D6" s="145" t="s">
        <v>53</v>
      </c>
      <c r="E6" s="145" t="s">
        <v>158</v>
      </c>
      <c r="F6" s="157" t="s">
        <v>206</v>
      </c>
      <c r="G6" s="146" t="s">
        <v>55</v>
      </c>
      <c r="H6" s="147" t="s">
        <v>56</v>
      </c>
      <c r="I6" s="160" t="s">
        <v>57</v>
      </c>
      <c r="J6" s="146" t="s">
        <v>58</v>
      </c>
      <c r="K6" s="158" t="s">
        <v>207</v>
      </c>
      <c r="L6" s="158" t="s">
        <v>208</v>
      </c>
      <c r="M6" s="160" t="s">
        <v>209</v>
      </c>
      <c r="N6" s="146" t="s">
        <v>210</v>
      </c>
      <c r="O6" s="147" t="s">
        <v>211</v>
      </c>
      <c r="P6" s="148" t="s">
        <v>212</v>
      </c>
      <c r="Q6" s="146" t="s">
        <v>171</v>
      </c>
      <c r="R6" s="147" t="s">
        <v>172</v>
      </c>
      <c r="S6" s="147" t="s">
        <v>173</v>
      </c>
      <c r="T6" s="148" t="s">
        <v>174</v>
      </c>
      <c r="U6" s="149" t="s">
        <v>68</v>
      </c>
      <c r="V6" s="149" t="s">
        <v>69</v>
      </c>
      <c r="W6" s="150" t="s">
        <v>70</v>
      </c>
      <c r="X6" s="151" t="s">
        <v>71</v>
      </c>
    </row>
    <row r="7" spans="1:24" ht="12.95" thickTop="1">
      <c r="B7" s="140"/>
    </row>
    <row r="8" spans="1:24">
      <c r="A8" s="152"/>
      <c r="B8" s="153" t="s">
        <v>151</v>
      </c>
    </row>
    <row r="9" spans="1:24">
      <c r="A9" s="154" t="s">
        <v>152</v>
      </c>
      <c r="B9" s="155" t="s">
        <v>153</v>
      </c>
    </row>
  </sheetData>
  <mergeCells count="6">
    <mergeCell ref="W5:X5"/>
    <mergeCell ref="A4:F4"/>
    <mergeCell ref="G5:I5"/>
    <mergeCell ref="J5:M5"/>
    <mergeCell ref="N5:P5"/>
    <mergeCell ref="Q5:T5"/>
  </mergeCells>
  <pageMargins left="0.25" right="0.25" top="0.75" bottom="0.75" header="0.3" footer="0.3"/>
  <pageSetup scale="68" fitToWidth="4" fitToHeight="8"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olBreaks count="3" manualBreakCount="3">
    <brk id="9" max="1048575" man="1"/>
    <brk id="13" max="1048575" man="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EDAC0-F844-4E12-A400-FBAA91BEC93C}">
  <sheetPr>
    <tabColor rgb="FF00B0F0"/>
  </sheetPr>
  <dimension ref="A1:L31"/>
  <sheetViews>
    <sheetView showGridLines="0" zoomScale="70" zoomScaleNormal="70" workbookViewId="0">
      <pane xSplit="2" ySplit="6" topLeftCell="C7" activePane="bottomRight" state="frozen"/>
      <selection pane="bottomRight" activeCell="B8" sqref="B8"/>
      <selection pane="bottomLeft" activeCell="E7" sqref="E7"/>
      <selection pane="topRight" activeCell="E7" sqref="E7"/>
    </sheetView>
  </sheetViews>
  <sheetFormatPr defaultColWidth="9.140625" defaultRowHeight="12.6"/>
  <cols>
    <col min="1" max="1" width="37.42578125" style="1" customWidth="1"/>
    <col min="2" max="2" width="64.140625" style="1" customWidth="1"/>
    <col min="3" max="12" width="16.85546875" style="1" customWidth="1"/>
    <col min="13" max="16384" width="9.140625" style="1"/>
  </cols>
  <sheetData>
    <row r="1" spans="1:12" ht="15.6">
      <c r="A1" s="7" t="s">
        <v>37</v>
      </c>
      <c r="B1" s="140"/>
      <c r="E1" s="4" t="s">
        <v>38</v>
      </c>
    </row>
    <row r="2" spans="1:12" ht="20.100000000000001">
      <c r="A2" s="8" t="s">
        <v>39</v>
      </c>
      <c r="B2" s="140"/>
    </row>
    <row r="3" spans="1:12" ht="14.1">
      <c r="A3" s="141" t="s">
        <v>213</v>
      </c>
      <c r="B3" s="140"/>
    </row>
    <row r="4" spans="1:12" ht="14.45" thickBot="1">
      <c r="A4" s="338" t="s">
        <v>41</v>
      </c>
      <c r="B4" s="338"/>
      <c r="C4" s="302"/>
      <c r="D4" s="303"/>
    </row>
    <row r="5" spans="1:12" ht="18.600000000000001">
      <c r="A5" s="198"/>
      <c r="B5" s="199"/>
      <c r="C5" s="343" t="s">
        <v>214</v>
      </c>
      <c r="D5" s="344"/>
      <c r="E5" s="344"/>
      <c r="F5" s="344"/>
      <c r="G5" s="345"/>
      <c r="H5" s="344" t="s">
        <v>215</v>
      </c>
      <c r="I5" s="344"/>
      <c r="J5" s="345"/>
      <c r="K5" s="343" t="s">
        <v>42</v>
      </c>
      <c r="L5" s="345"/>
    </row>
    <row r="6" spans="1:12" ht="31.5" thickBot="1">
      <c r="A6" s="200"/>
      <c r="B6" s="201"/>
      <c r="C6" s="202">
        <v>2017</v>
      </c>
      <c r="D6" s="203">
        <v>2018</v>
      </c>
      <c r="E6" s="203">
        <v>2019</v>
      </c>
      <c r="F6" s="203">
        <v>2020</v>
      </c>
      <c r="G6" s="204" t="s">
        <v>216</v>
      </c>
      <c r="H6" s="203" t="s">
        <v>217</v>
      </c>
      <c r="I6" s="203" t="s">
        <v>218</v>
      </c>
      <c r="J6" s="205" t="s">
        <v>219</v>
      </c>
      <c r="K6" s="206" t="s">
        <v>220</v>
      </c>
      <c r="L6" s="207" t="s">
        <v>221</v>
      </c>
    </row>
    <row r="7" spans="1:12" ht="24.75" customHeight="1">
      <c r="A7" s="346" t="s">
        <v>222</v>
      </c>
      <c r="B7" s="208" t="s">
        <v>223</v>
      </c>
      <c r="C7" s="209">
        <v>1251749</v>
      </c>
      <c r="D7" s="210">
        <v>265000</v>
      </c>
      <c r="E7" s="210">
        <v>561140</v>
      </c>
      <c r="F7" s="210"/>
      <c r="G7" s="211">
        <v>2077889</v>
      </c>
      <c r="H7" s="304">
        <v>84.843699999999984</v>
      </c>
      <c r="I7" s="304">
        <v>4.1039999999999992</v>
      </c>
      <c r="J7" s="305">
        <v>3.1066000000000003</v>
      </c>
      <c r="K7" s="212"/>
      <c r="L7" s="213"/>
    </row>
    <row r="8" spans="1:12" ht="24.75" customHeight="1">
      <c r="A8" s="347"/>
      <c r="B8" s="214" t="s">
        <v>224</v>
      </c>
      <c r="C8" s="215"/>
      <c r="D8" s="216">
        <v>198500</v>
      </c>
      <c r="E8" s="216">
        <v>159000</v>
      </c>
      <c r="F8" s="216">
        <v>355499</v>
      </c>
      <c r="G8" s="217">
        <v>712999</v>
      </c>
      <c r="H8" s="306">
        <v>0.78900000000000037</v>
      </c>
      <c r="I8" s="306">
        <v>0.10200000000000005</v>
      </c>
      <c r="J8" s="307">
        <v>2.5500000000000016E-2</v>
      </c>
      <c r="K8" s="212"/>
      <c r="L8" s="213"/>
    </row>
    <row r="9" spans="1:12" ht="24.75" customHeight="1">
      <c r="A9" s="347"/>
      <c r="B9" s="214" t="s">
        <v>225</v>
      </c>
      <c r="C9" s="215"/>
      <c r="D9" s="216"/>
      <c r="E9" s="216"/>
      <c r="F9" s="216">
        <v>660000</v>
      </c>
      <c r="G9" s="217">
        <v>660000</v>
      </c>
      <c r="H9" s="306">
        <v>0.13800000000000001</v>
      </c>
      <c r="I9" s="306">
        <v>3.4000000000000002E-2</v>
      </c>
      <c r="J9" s="307">
        <v>6.0000000000000001E-3</v>
      </c>
      <c r="K9" s="212"/>
      <c r="L9" s="213"/>
    </row>
    <row r="10" spans="1:12" ht="24.75" customHeight="1">
      <c r="A10" s="347"/>
      <c r="B10" s="214" t="s">
        <v>226</v>
      </c>
      <c r="C10" s="215">
        <v>601650</v>
      </c>
      <c r="D10" s="216">
        <v>953900</v>
      </c>
      <c r="E10" s="216">
        <v>1775000</v>
      </c>
      <c r="F10" s="216">
        <v>773500</v>
      </c>
      <c r="G10" s="217">
        <v>4104050</v>
      </c>
      <c r="H10" s="306">
        <v>1.0169999999999932</v>
      </c>
      <c r="I10" s="306">
        <v>3.5500000000000025E-2</v>
      </c>
      <c r="J10" s="307">
        <v>0.78999999999999693</v>
      </c>
      <c r="K10" s="212"/>
      <c r="L10" s="213"/>
    </row>
    <row r="11" spans="1:12" ht="24.75" customHeight="1">
      <c r="A11" s="347"/>
      <c r="B11" s="214" t="s">
        <v>227</v>
      </c>
      <c r="C11" s="215"/>
      <c r="D11" s="216">
        <v>5792153</v>
      </c>
      <c r="E11" s="216">
        <v>240000</v>
      </c>
      <c r="F11" s="216">
        <v>13409049</v>
      </c>
      <c r="G11" s="217">
        <v>19441202</v>
      </c>
      <c r="H11" s="306">
        <v>478.68349999999998</v>
      </c>
      <c r="I11" s="306">
        <v>13.555999999999999</v>
      </c>
      <c r="J11" s="307">
        <v>17.681499999999993</v>
      </c>
      <c r="K11" s="212"/>
      <c r="L11" s="213"/>
    </row>
    <row r="12" spans="1:12" ht="24.75" customHeight="1">
      <c r="A12" s="347"/>
      <c r="B12" s="214" t="s">
        <v>228</v>
      </c>
      <c r="C12" s="215">
        <v>170000</v>
      </c>
      <c r="D12" s="216"/>
      <c r="E12" s="216"/>
      <c r="F12" s="216"/>
      <c r="G12" s="217">
        <v>170000</v>
      </c>
      <c r="H12" s="306">
        <v>0.33100000000000013</v>
      </c>
      <c r="I12" s="306">
        <v>5.2000000000000005E-2</v>
      </c>
      <c r="J12" s="307">
        <v>1E-3</v>
      </c>
      <c r="K12" s="212"/>
      <c r="L12" s="213"/>
    </row>
    <row r="13" spans="1:12" ht="24.75" customHeight="1">
      <c r="A13" s="347"/>
      <c r="B13" s="214" t="s">
        <v>229</v>
      </c>
      <c r="C13" s="215"/>
      <c r="D13" s="216"/>
      <c r="E13" s="216">
        <v>23000</v>
      </c>
      <c r="F13" s="216"/>
      <c r="G13" s="217">
        <v>23000</v>
      </c>
      <c r="H13" s="306">
        <v>2E-3</v>
      </c>
      <c r="I13" s="306">
        <v>0</v>
      </c>
      <c r="J13" s="307">
        <v>2E-3</v>
      </c>
      <c r="K13" s="212"/>
      <c r="L13" s="213"/>
    </row>
    <row r="14" spans="1:12" ht="24.75" customHeight="1">
      <c r="A14" s="347"/>
      <c r="B14" s="214" t="s">
        <v>230</v>
      </c>
      <c r="C14" s="215">
        <v>1426001</v>
      </c>
      <c r="D14" s="216">
        <v>1453000</v>
      </c>
      <c r="E14" s="216">
        <v>11080000</v>
      </c>
      <c r="F14" s="216">
        <v>1440000</v>
      </c>
      <c r="G14" s="217">
        <v>15399001</v>
      </c>
      <c r="H14" s="306">
        <v>109.55099999999977</v>
      </c>
      <c r="I14" s="306">
        <v>0.86700000000000044</v>
      </c>
      <c r="J14" s="307">
        <v>0.27200000000000013</v>
      </c>
      <c r="K14" s="212"/>
      <c r="L14" s="213"/>
    </row>
    <row r="15" spans="1:12" ht="24.75" customHeight="1">
      <c r="A15" s="347"/>
      <c r="B15" s="214" t="s">
        <v>231</v>
      </c>
      <c r="C15" s="215"/>
      <c r="D15" s="216"/>
      <c r="E15" s="216">
        <v>5339820</v>
      </c>
      <c r="F15" s="216"/>
      <c r="G15" s="217">
        <v>5339820</v>
      </c>
      <c r="H15" s="306">
        <v>1.38</v>
      </c>
      <c r="I15" s="306">
        <v>0.318</v>
      </c>
      <c r="J15" s="307">
        <v>4.0500000000000001E-2</v>
      </c>
      <c r="K15" s="212"/>
      <c r="L15" s="213"/>
    </row>
    <row r="16" spans="1:12" ht="24.75" customHeight="1">
      <c r="A16" s="347"/>
      <c r="B16" s="214" t="s">
        <v>232</v>
      </c>
      <c r="C16" s="215"/>
      <c r="D16" s="216">
        <v>5081478</v>
      </c>
      <c r="E16" s="216"/>
      <c r="F16" s="216"/>
      <c r="G16" s="217">
        <v>5081478</v>
      </c>
      <c r="H16" s="306">
        <v>3.7999999999999999E-2</v>
      </c>
      <c r="I16" s="306">
        <v>2E-3</v>
      </c>
      <c r="J16" s="307">
        <v>1.5E-3</v>
      </c>
      <c r="K16" s="212"/>
      <c r="L16" s="213"/>
    </row>
    <row r="17" spans="1:12" ht="24.75" customHeight="1">
      <c r="A17" s="347"/>
      <c r="B17" s="214" t="s">
        <v>233</v>
      </c>
      <c r="C17" s="215">
        <v>500000</v>
      </c>
      <c r="D17" s="216">
        <v>260000</v>
      </c>
      <c r="E17" s="216"/>
      <c r="F17" s="216"/>
      <c r="G17" s="217">
        <v>760000</v>
      </c>
      <c r="H17" s="306">
        <v>22.398086929000002</v>
      </c>
      <c r="I17" s="306"/>
      <c r="J17" s="307">
        <v>5.6432984500000005E-2</v>
      </c>
      <c r="K17" s="212"/>
      <c r="L17" s="213"/>
    </row>
    <row r="18" spans="1:12" ht="24.75" customHeight="1">
      <c r="A18" s="347"/>
      <c r="B18" s="214" t="s">
        <v>234</v>
      </c>
      <c r="C18" s="215"/>
      <c r="D18" s="216"/>
      <c r="E18" s="216"/>
      <c r="F18" s="216">
        <v>1279620.3500000001</v>
      </c>
      <c r="G18" s="217">
        <v>1279620.3500000001</v>
      </c>
      <c r="H18" s="306"/>
      <c r="I18" s="306"/>
      <c r="J18" s="307"/>
      <c r="K18" s="212"/>
      <c r="L18" s="213"/>
    </row>
    <row r="19" spans="1:12" ht="24.75" customHeight="1">
      <c r="A19" s="347"/>
      <c r="B19" s="214" t="s">
        <v>235</v>
      </c>
      <c r="C19" s="215">
        <v>13494664.550000004</v>
      </c>
      <c r="D19" s="216">
        <v>1254366.25</v>
      </c>
      <c r="E19" s="216">
        <v>2249198.73</v>
      </c>
      <c r="F19" s="216">
        <v>803306.65000000014</v>
      </c>
      <c r="G19" s="217">
        <v>17801536.180000003</v>
      </c>
      <c r="H19" s="306"/>
      <c r="I19" s="306"/>
      <c r="J19" s="307"/>
      <c r="K19" s="212"/>
      <c r="L19" s="213"/>
    </row>
    <row r="20" spans="1:12" ht="24.75" customHeight="1" thickBot="1">
      <c r="A20" s="348"/>
      <c r="B20" s="218" t="s">
        <v>236</v>
      </c>
      <c r="C20" s="219"/>
      <c r="D20" s="220"/>
      <c r="E20" s="220"/>
      <c r="F20" s="220">
        <v>41122260</v>
      </c>
      <c r="G20" s="221">
        <v>41122260</v>
      </c>
      <c r="H20" s="308">
        <v>0.78</v>
      </c>
      <c r="I20" s="308">
        <v>0.08</v>
      </c>
      <c r="J20" s="309">
        <v>0.03</v>
      </c>
      <c r="K20" s="212"/>
      <c r="L20" s="213"/>
    </row>
    <row r="21" spans="1:12" ht="24.75" customHeight="1">
      <c r="A21" s="346" t="s">
        <v>237</v>
      </c>
      <c r="B21" s="222" t="s">
        <v>238</v>
      </c>
      <c r="C21" s="209">
        <f>SUM(C7:C20)</f>
        <v>17444064.550000004</v>
      </c>
      <c r="D21" s="210">
        <f>SUM(D7:D20)</f>
        <v>15258397.25</v>
      </c>
      <c r="E21" s="210">
        <f>SUM(E7:E20)</f>
        <v>21427158.73</v>
      </c>
      <c r="F21" s="210">
        <f>SUM(F7:F20)</f>
        <v>59843235</v>
      </c>
      <c r="G21" s="211">
        <f>SUM(C21:F21)</f>
        <v>113972855.53</v>
      </c>
      <c r="H21" s="304">
        <v>699.95128692899971</v>
      </c>
      <c r="I21" s="304">
        <v>19.150499999999997</v>
      </c>
      <c r="J21" s="305">
        <v>22.01303298449999</v>
      </c>
      <c r="K21" s="223">
        <v>51</v>
      </c>
      <c r="L21" s="224">
        <v>3899</v>
      </c>
    </row>
    <row r="22" spans="1:12" ht="24.75" customHeight="1">
      <c r="A22" s="347"/>
      <c r="B22" s="225" t="s">
        <v>239</v>
      </c>
      <c r="C22" s="215"/>
      <c r="D22" s="216"/>
      <c r="E22" s="216">
        <v>25680</v>
      </c>
      <c r="F22" s="216">
        <v>12186</v>
      </c>
      <c r="G22" s="217">
        <f>SUM(C22:F22)</f>
        <v>37866</v>
      </c>
      <c r="H22" s="306">
        <v>4.1000000000000002E-2</v>
      </c>
      <c r="I22" s="306">
        <v>7.0000000000000001E-3</v>
      </c>
      <c r="J22" s="307">
        <v>1.0500000000000001E-2</v>
      </c>
      <c r="K22" s="226"/>
      <c r="L22" s="227"/>
    </row>
    <row r="23" spans="1:12" ht="24.75" customHeight="1">
      <c r="A23" s="347"/>
      <c r="B23" s="225" t="s">
        <v>240</v>
      </c>
      <c r="C23" s="215">
        <v>256696</v>
      </c>
      <c r="D23" s="216">
        <v>1061343</v>
      </c>
      <c r="E23" s="216">
        <v>139380</v>
      </c>
      <c r="F23" s="216"/>
      <c r="G23" s="217">
        <f>SUM(C23:F23)</f>
        <v>1457419</v>
      </c>
      <c r="H23" s="306">
        <v>1.5354999999999979</v>
      </c>
      <c r="I23" s="306">
        <v>0.21000000000000013</v>
      </c>
      <c r="J23" s="307">
        <v>0.26750000000000018</v>
      </c>
      <c r="K23" s="226"/>
      <c r="L23" s="227"/>
    </row>
    <row r="24" spans="1:12" ht="24.75" customHeight="1">
      <c r="A24" s="347"/>
      <c r="B24" s="225" t="s">
        <v>241</v>
      </c>
      <c r="C24" s="215">
        <v>267915</v>
      </c>
      <c r="D24" s="216">
        <v>2260368</v>
      </c>
      <c r="E24" s="216">
        <v>0</v>
      </c>
      <c r="F24" s="216">
        <v>0</v>
      </c>
      <c r="G24" s="217">
        <f t="shared" ref="G24:G31" si="0">SUM(C24:F24)</f>
        <v>2528283</v>
      </c>
      <c r="H24" s="306">
        <v>22.338000000000001</v>
      </c>
      <c r="I24" s="306">
        <v>2.5000000000000001E-2</v>
      </c>
      <c r="J24" s="307">
        <v>4.3109999999999999</v>
      </c>
      <c r="K24" s="226">
        <v>3</v>
      </c>
      <c r="L24" s="227">
        <v>69</v>
      </c>
    </row>
    <row r="25" spans="1:12" ht="24.75" customHeight="1">
      <c r="A25" s="347"/>
      <c r="B25" s="225" t="s">
        <v>242</v>
      </c>
      <c r="C25" s="215"/>
      <c r="D25" s="216"/>
      <c r="E25" s="216"/>
      <c r="F25" s="216">
        <v>4000000</v>
      </c>
      <c r="G25" s="217">
        <f t="shared" si="0"/>
        <v>4000000</v>
      </c>
      <c r="H25" s="306">
        <v>0</v>
      </c>
      <c r="I25" s="306">
        <v>0</v>
      </c>
      <c r="J25" s="307">
        <v>0</v>
      </c>
      <c r="K25" s="226"/>
      <c r="L25" s="227"/>
    </row>
    <row r="26" spans="1:12" ht="24.75" customHeight="1">
      <c r="A26" s="347"/>
      <c r="B26" s="225" t="s">
        <v>243</v>
      </c>
      <c r="C26" s="215">
        <v>296079</v>
      </c>
      <c r="D26" s="216"/>
      <c r="E26" s="216"/>
      <c r="F26" s="216"/>
      <c r="G26" s="217">
        <f>SUM(C26:F26)</f>
        <v>296079</v>
      </c>
      <c r="H26" s="306">
        <v>0</v>
      </c>
      <c r="I26" s="306">
        <v>0</v>
      </c>
      <c r="J26" s="307">
        <v>0</v>
      </c>
      <c r="K26" s="226"/>
      <c r="L26" s="227"/>
    </row>
    <row r="27" spans="1:12" ht="24.75" customHeight="1">
      <c r="A27" s="347"/>
      <c r="B27" s="225" t="s">
        <v>244</v>
      </c>
      <c r="C27" s="215">
        <v>207159</v>
      </c>
      <c r="D27" s="216">
        <v>117360</v>
      </c>
      <c r="E27" s="216">
        <v>24250</v>
      </c>
      <c r="F27" s="216">
        <v>66512</v>
      </c>
      <c r="G27" s="217">
        <f t="shared" si="0"/>
        <v>415281</v>
      </c>
      <c r="H27" s="306">
        <v>0</v>
      </c>
      <c r="I27" s="306">
        <v>0</v>
      </c>
      <c r="J27" s="307">
        <v>0</v>
      </c>
      <c r="K27" s="226"/>
      <c r="L27" s="227"/>
    </row>
    <row r="28" spans="1:12" ht="24.75" customHeight="1">
      <c r="A28" s="347"/>
      <c r="B28" s="225" t="s">
        <v>245</v>
      </c>
      <c r="C28" s="215"/>
      <c r="D28" s="216"/>
      <c r="E28" s="216">
        <v>1760944</v>
      </c>
      <c r="F28" s="216"/>
      <c r="G28" s="217">
        <f t="shared" si="0"/>
        <v>1760944</v>
      </c>
      <c r="H28" s="306">
        <v>0.97350000000000003</v>
      </c>
      <c r="I28" s="306">
        <v>0.155</v>
      </c>
      <c r="J28" s="307">
        <v>0.24399999999999999</v>
      </c>
      <c r="K28" s="226">
        <v>1</v>
      </c>
      <c r="L28" s="227">
        <v>45</v>
      </c>
    </row>
    <row r="29" spans="1:12" ht="24.75" customHeight="1">
      <c r="A29" s="347"/>
      <c r="B29" s="225" t="s">
        <v>246</v>
      </c>
      <c r="C29" s="215"/>
      <c r="D29" s="216"/>
      <c r="E29" s="216"/>
      <c r="F29" s="216">
        <v>3707921</v>
      </c>
      <c r="G29" s="217">
        <f t="shared" si="0"/>
        <v>3707921</v>
      </c>
      <c r="H29" s="306">
        <v>0</v>
      </c>
      <c r="I29" s="306">
        <v>0</v>
      </c>
      <c r="J29" s="307">
        <v>0</v>
      </c>
      <c r="K29" s="226">
        <v>2</v>
      </c>
      <c r="L29" s="227">
        <v>150</v>
      </c>
    </row>
    <row r="30" spans="1:12" ht="24.75" customHeight="1">
      <c r="A30" s="347"/>
      <c r="B30" s="225" t="s">
        <v>247</v>
      </c>
      <c r="C30" s="215"/>
      <c r="D30" s="216"/>
      <c r="E30" s="216"/>
      <c r="F30" s="216">
        <v>13975653</v>
      </c>
      <c r="G30" s="217">
        <f t="shared" si="0"/>
        <v>13975653</v>
      </c>
      <c r="H30" s="306">
        <v>3.4095</v>
      </c>
      <c r="I30" s="306">
        <v>0.83</v>
      </c>
      <c r="J30" s="307">
        <v>8.4500000000000006E-2</v>
      </c>
      <c r="K30" s="226">
        <v>10</v>
      </c>
      <c r="L30" s="227">
        <v>360</v>
      </c>
    </row>
    <row r="31" spans="1:12" ht="32.25" customHeight="1" thickBot="1">
      <c r="A31" s="348"/>
      <c r="B31" s="228" t="s">
        <v>248</v>
      </c>
      <c r="C31" s="229">
        <f t="shared" ref="C31:F31" si="1">SUM(C21:C30)</f>
        <v>18471913.550000004</v>
      </c>
      <c r="D31" s="230">
        <f t="shared" si="1"/>
        <v>18697468.25</v>
      </c>
      <c r="E31" s="230">
        <f t="shared" si="1"/>
        <v>23377412.73</v>
      </c>
      <c r="F31" s="230">
        <f t="shared" si="1"/>
        <v>81605507</v>
      </c>
      <c r="G31" s="231">
        <f t="shared" si="0"/>
        <v>142152301.53</v>
      </c>
      <c r="H31" s="310">
        <v>728.24878692899961</v>
      </c>
      <c r="I31" s="310">
        <v>20.377499999999998</v>
      </c>
      <c r="J31" s="311">
        <v>26.93053298449999</v>
      </c>
      <c r="K31" s="232">
        <f>SUM(K21:K30)</f>
        <v>67</v>
      </c>
      <c r="L31" s="233">
        <f>SUM(L21:L30)</f>
        <v>4523</v>
      </c>
    </row>
  </sheetData>
  <mergeCells count="6">
    <mergeCell ref="A21:A31"/>
    <mergeCell ref="A4:B4"/>
    <mergeCell ref="C5:G5"/>
    <mergeCell ref="H5:J5"/>
    <mergeCell ref="K5:L5"/>
    <mergeCell ref="A7:A20"/>
  </mergeCells>
  <pageMargins left="0.5" right="0.5" top="0.75" bottom="0.75" header="0.3" footer="0.3"/>
  <pageSetup scale="68" fitToHeight="2"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B43"/>
  <sheetViews>
    <sheetView tabSelected="1" zoomScaleNormal="100" workbookViewId="0"/>
  </sheetViews>
  <sheetFormatPr defaultColWidth="9.140625" defaultRowHeight="14.1"/>
  <cols>
    <col min="1" max="1" width="40.5703125" style="35" customWidth="1"/>
    <col min="2" max="2" width="70.5703125" style="35" customWidth="1"/>
    <col min="3" max="16384" width="9.140625" style="35"/>
  </cols>
  <sheetData>
    <row r="1" spans="1:2" ht="15.6">
      <c r="A1" s="34" t="s">
        <v>249</v>
      </c>
    </row>
    <row r="2" spans="1:2">
      <c r="A2" s="36" t="s">
        <v>250</v>
      </c>
    </row>
    <row r="3" spans="1:2">
      <c r="A3" s="36"/>
    </row>
    <row r="4" spans="1:2">
      <c r="A4" s="37" t="s">
        <v>251</v>
      </c>
      <c r="B4" s="38" t="s">
        <v>252</v>
      </c>
    </row>
    <row r="5" spans="1:2">
      <c r="A5" s="39"/>
      <c r="B5" s="40"/>
    </row>
    <row r="6" spans="1:2">
      <c r="A6" s="41" t="s">
        <v>42</v>
      </c>
    </row>
    <row r="7" spans="1:2">
      <c r="A7" s="42" t="s">
        <v>253</v>
      </c>
      <c r="B7" s="42" t="s">
        <v>254</v>
      </c>
    </row>
    <row r="8" spans="1:2">
      <c r="A8" s="42" t="s">
        <v>56</v>
      </c>
      <c r="B8" s="42" t="s">
        <v>255</v>
      </c>
    </row>
    <row r="9" spans="1:2">
      <c r="A9" s="42" t="s">
        <v>57</v>
      </c>
      <c r="B9" s="42" t="s">
        <v>256</v>
      </c>
    </row>
    <row r="10" spans="1:2">
      <c r="A10" s="42"/>
      <c r="B10" s="42"/>
    </row>
    <row r="11" spans="1:2">
      <c r="A11" s="41" t="s">
        <v>257</v>
      </c>
      <c r="B11" s="42"/>
    </row>
    <row r="12" spans="1:2">
      <c r="A12" s="42" t="s">
        <v>160</v>
      </c>
      <c r="B12" s="42" t="s">
        <v>258</v>
      </c>
    </row>
    <row r="13" spans="1:2">
      <c r="A13" s="42" t="s">
        <v>161</v>
      </c>
      <c r="B13" s="42" t="s">
        <v>259</v>
      </c>
    </row>
    <row r="14" spans="1:2">
      <c r="A14" s="42" t="s">
        <v>260</v>
      </c>
      <c r="B14" s="42" t="s">
        <v>261</v>
      </c>
    </row>
    <row r="15" spans="1:2" ht="27.95">
      <c r="A15" s="42" t="s">
        <v>163</v>
      </c>
      <c r="B15" s="42" t="s">
        <v>262</v>
      </c>
    </row>
    <row r="16" spans="1:2" ht="27.95">
      <c r="A16" s="42" t="s">
        <v>263</v>
      </c>
      <c r="B16" s="42" t="s">
        <v>264</v>
      </c>
    </row>
    <row r="17" spans="1:2" ht="27.95">
      <c r="A17" s="42" t="s">
        <v>265</v>
      </c>
      <c r="B17" s="42" t="s">
        <v>266</v>
      </c>
    </row>
    <row r="18" spans="1:2">
      <c r="A18" s="42"/>
      <c r="B18" s="42"/>
    </row>
    <row r="19" spans="1:2">
      <c r="A19" s="41" t="s">
        <v>155</v>
      </c>
      <c r="B19" s="42"/>
    </row>
    <row r="20" spans="1:2">
      <c r="A20" s="42" t="s">
        <v>164</v>
      </c>
      <c r="B20" s="42" t="s">
        <v>267</v>
      </c>
    </row>
    <row r="21" spans="1:2">
      <c r="A21" s="42" t="s">
        <v>165</v>
      </c>
      <c r="B21" s="42" t="s">
        <v>268</v>
      </c>
    </row>
    <row r="22" spans="1:2">
      <c r="A22" s="42" t="s">
        <v>166</v>
      </c>
      <c r="B22" s="42" t="s">
        <v>269</v>
      </c>
    </row>
    <row r="23" spans="1:2">
      <c r="A23" s="42" t="s">
        <v>167</v>
      </c>
      <c r="B23" s="42" t="s">
        <v>270</v>
      </c>
    </row>
    <row r="24" spans="1:2" ht="27.95">
      <c r="A24" s="42" t="s">
        <v>168</v>
      </c>
      <c r="B24" s="42" t="s">
        <v>271</v>
      </c>
    </row>
    <row r="25" spans="1:2">
      <c r="A25" s="42"/>
      <c r="B25" s="42"/>
    </row>
    <row r="26" spans="1:2">
      <c r="A26" s="43" t="s">
        <v>272</v>
      </c>
      <c r="B26" s="42"/>
    </row>
    <row r="27" spans="1:2">
      <c r="A27" s="42" t="s">
        <v>58</v>
      </c>
      <c r="B27" s="42" t="s">
        <v>273</v>
      </c>
    </row>
    <row r="28" spans="1:2" ht="27.95">
      <c r="A28" s="42" t="s">
        <v>59</v>
      </c>
      <c r="B28" s="42" t="s">
        <v>274</v>
      </c>
    </row>
    <row r="29" spans="1:2">
      <c r="A29" s="42" t="s">
        <v>275</v>
      </c>
      <c r="B29" s="42" t="s">
        <v>276</v>
      </c>
    </row>
    <row r="30" spans="1:2">
      <c r="A30" s="42" t="s">
        <v>277</v>
      </c>
      <c r="B30" s="42" t="s">
        <v>278</v>
      </c>
    </row>
    <row r="31" spans="1:2">
      <c r="A31" s="42"/>
      <c r="B31" s="42"/>
    </row>
    <row r="32" spans="1:2">
      <c r="A32" s="41" t="s">
        <v>44</v>
      </c>
      <c r="B32" s="42"/>
    </row>
    <row r="33" spans="1:2" ht="42">
      <c r="A33" s="42" t="s">
        <v>62</v>
      </c>
      <c r="B33" s="42" t="s">
        <v>279</v>
      </c>
    </row>
    <row r="34" spans="1:2" ht="42">
      <c r="A34" s="42" t="s">
        <v>63</v>
      </c>
      <c r="B34" s="42" t="s">
        <v>280</v>
      </c>
    </row>
    <row r="35" spans="1:2" ht="27.95">
      <c r="A35" s="42" t="s">
        <v>64</v>
      </c>
      <c r="B35" s="42" t="s">
        <v>281</v>
      </c>
    </row>
    <row r="36" spans="1:2" ht="27.95">
      <c r="A36" s="42" t="s">
        <v>65</v>
      </c>
      <c r="B36" s="42" t="s">
        <v>282</v>
      </c>
    </row>
    <row r="37" spans="1:2">
      <c r="A37" s="42" t="s">
        <v>66</v>
      </c>
      <c r="B37" s="42" t="s">
        <v>283</v>
      </c>
    </row>
    <row r="38" spans="1:2">
      <c r="A38" s="42" t="s">
        <v>67</v>
      </c>
      <c r="B38" s="42" t="s">
        <v>284</v>
      </c>
    </row>
    <row r="39" spans="1:2">
      <c r="A39" s="42"/>
      <c r="B39" s="42"/>
    </row>
    <row r="40" spans="1:2">
      <c r="A40" s="43" t="s">
        <v>285</v>
      </c>
      <c r="B40" s="42"/>
    </row>
    <row r="41" spans="1:2" ht="27.95">
      <c r="A41" s="42" t="s">
        <v>286</v>
      </c>
      <c r="B41" s="42" t="s">
        <v>287</v>
      </c>
    </row>
    <row r="42" spans="1:2" ht="42">
      <c r="A42" s="42" t="s">
        <v>288</v>
      </c>
      <c r="B42" s="42" t="s">
        <v>289</v>
      </c>
    </row>
    <row r="43" spans="1:2" ht="42">
      <c r="A43" s="42" t="s">
        <v>290</v>
      </c>
      <c r="B43" s="42" t="s">
        <v>291</v>
      </c>
    </row>
  </sheetData>
  <pageMargins left="0.5" right="0.5" top="1" bottom="0.75" header="0.3" footer="0.3"/>
  <pageSetup orientation="landscape" horizontalDpi="1200" verticalDpi="1200" r:id="rId1"/>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D27"/>
  <sheetViews>
    <sheetView zoomScale="85" zoomScaleNormal="85" workbookViewId="0">
      <pane xSplit="5" ySplit="6" topLeftCell="F10" activePane="bottomRight" state="frozen"/>
      <selection pane="bottomRight" activeCell="G11" sqref="G11"/>
      <selection pane="bottomLeft" activeCell="A7" sqref="A7"/>
      <selection pane="topRight" activeCell="G1" sqref="G1"/>
    </sheetView>
  </sheetViews>
  <sheetFormatPr defaultColWidth="8.85546875" defaultRowHeight="12.6"/>
  <cols>
    <col min="1" max="1" width="9.5703125" style="49" customWidth="1"/>
    <col min="2" max="2" width="6.5703125" style="49" customWidth="1"/>
    <col min="3" max="3" width="34.85546875" style="49" customWidth="1"/>
    <col min="4" max="4" width="46.5703125" style="49" customWidth="1"/>
    <col min="5" max="5" width="25.5703125" style="49" customWidth="1"/>
    <col min="6" max="6" width="11.5703125" style="49" customWidth="1"/>
    <col min="7" max="7" width="31.5703125" style="49" customWidth="1"/>
    <col min="8" max="8" width="14.5703125" style="49" customWidth="1"/>
    <col min="9" max="9" width="12.5703125" style="49" customWidth="1"/>
    <col min="10" max="13" width="14.5703125" style="49" customWidth="1"/>
    <col min="14" max="14" width="10.5703125" style="49" customWidth="1"/>
    <col min="15" max="16" width="14.5703125" style="49" customWidth="1"/>
    <col min="17" max="17" width="10.5703125" style="49" customWidth="1"/>
    <col min="18" max="18" width="12.5703125" style="49" customWidth="1"/>
    <col min="19" max="19" width="14.5703125" style="49" customWidth="1"/>
    <col min="20" max="20" width="12.5703125" style="49" customWidth="1"/>
    <col min="21" max="21" width="10.5703125" style="49" customWidth="1"/>
    <col min="22" max="24" width="13.5703125" style="49" customWidth="1"/>
    <col min="25" max="26" width="12.5703125" style="49" customWidth="1"/>
    <col min="27" max="27" width="14.5703125" style="49" customWidth="1"/>
    <col min="28" max="28" width="18.5703125" style="49" customWidth="1"/>
    <col min="29" max="30" width="40.5703125" style="49" customWidth="1"/>
    <col min="31" max="16384" width="8.85546875" style="49"/>
  </cols>
  <sheetData>
    <row r="1" spans="1:30" ht="15.6">
      <c r="A1" s="7" t="s">
        <v>37</v>
      </c>
      <c r="E1" s="70" t="s">
        <v>38</v>
      </c>
      <c r="F1" s="70"/>
      <c r="H1" s="70"/>
    </row>
    <row r="2" spans="1:30" ht="20.100000000000001">
      <c r="A2" s="197" t="s">
        <v>292</v>
      </c>
      <c r="B2" s="71"/>
      <c r="H2" s="70"/>
      <c r="K2" s="70"/>
      <c r="M2" s="70"/>
      <c r="T2" s="70"/>
    </row>
    <row r="3" spans="1:30" ht="16.5">
      <c r="A3" s="72" t="s">
        <v>293</v>
      </c>
      <c r="B3" s="72"/>
      <c r="K3" s="70"/>
      <c r="M3" s="70"/>
    </row>
    <row r="4" spans="1:30" ht="16.5">
      <c r="A4" s="73" t="s">
        <v>41</v>
      </c>
      <c r="B4" s="74"/>
      <c r="C4" s="75"/>
      <c r="D4" s="75"/>
      <c r="E4" s="75"/>
      <c r="F4" s="75"/>
      <c r="I4" s="76"/>
      <c r="U4" s="77"/>
    </row>
    <row r="5" spans="1:30" ht="26.1">
      <c r="C5" s="78"/>
      <c r="D5" s="79"/>
      <c r="G5" s="80" t="s">
        <v>45</v>
      </c>
      <c r="H5" s="349" t="s">
        <v>294</v>
      </c>
      <c r="I5" s="351"/>
      <c r="J5" s="351"/>
      <c r="K5" s="351"/>
      <c r="L5" s="350"/>
      <c r="M5" s="352" t="s">
        <v>295</v>
      </c>
      <c r="N5" s="353"/>
      <c r="O5" s="354"/>
      <c r="P5" s="355" t="s">
        <v>296</v>
      </c>
      <c r="Q5" s="356"/>
      <c r="R5" s="356"/>
      <c r="S5" s="356"/>
      <c r="T5" s="357"/>
      <c r="U5" s="358" t="s">
        <v>297</v>
      </c>
      <c r="V5" s="359"/>
      <c r="W5" s="86" t="s">
        <v>298</v>
      </c>
      <c r="X5" s="352" t="s">
        <v>299</v>
      </c>
      <c r="Y5" s="354"/>
      <c r="Z5" s="352" t="s">
        <v>300</v>
      </c>
      <c r="AA5" s="354"/>
      <c r="AB5" s="80" t="s">
        <v>46</v>
      </c>
      <c r="AC5" s="349" t="s">
        <v>47</v>
      </c>
      <c r="AD5" s="350"/>
    </row>
    <row r="6" spans="1:30" ht="101.45">
      <c r="A6" s="57" t="s">
        <v>301</v>
      </c>
      <c r="B6" s="57" t="s">
        <v>302</v>
      </c>
      <c r="C6" s="58" t="s">
        <v>303</v>
      </c>
      <c r="D6" s="58" t="s">
        <v>304</v>
      </c>
      <c r="E6" s="58" t="s">
        <v>305</v>
      </c>
      <c r="F6" s="58" t="s">
        <v>306</v>
      </c>
      <c r="G6" s="58" t="s">
        <v>68</v>
      </c>
      <c r="H6" s="81" t="s">
        <v>171</v>
      </c>
      <c r="I6" s="58" t="s">
        <v>306</v>
      </c>
      <c r="J6" s="81" t="s">
        <v>172</v>
      </c>
      <c r="K6" s="81" t="s">
        <v>173</v>
      </c>
      <c r="L6" s="81" t="s">
        <v>174</v>
      </c>
      <c r="M6" s="81" t="s">
        <v>307</v>
      </c>
      <c r="N6" s="81" t="s">
        <v>308</v>
      </c>
      <c r="O6" s="81" t="s">
        <v>309</v>
      </c>
      <c r="P6" s="81" t="s">
        <v>310</v>
      </c>
      <c r="Q6" s="81" t="s">
        <v>311</v>
      </c>
      <c r="R6" s="81" t="s">
        <v>312</v>
      </c>
      <c r="S6" s="81" t="s">
        <v>313</v>
      </c>
      <c r="T6" s="81" t="s">
        <v>314</v>
      </c>
      <c r="U6" s="81" t="s">
        <v>315</v>
      </c>
      <c r="V6" s="81" t="s">
        <v>316</v>
      </c>
      <c r="W6" s="81" t="s">
        <v>317</v>
      </c>
      <c r="X6" s="81" t="s">
        <v>318</v>
      </c>
      <c r="Y6" s="81" t="s">
        <v>319</v>
      </c>
      <c r="Z6" s="81" t="s">
        <v>320</v>
      </c>
      <c r="AA6" s="81" t="s">
        <v>321</v>
      </c>
      <c r="AB6" s="82" t="s">
        <v>69</v>
      </c>
      <c r="AC6" s="83" t="s">
        <v>322</v>
      </c>
      <c r="AD6" s="82" t="s">
        <v>323</v>
      </c>
    </row>
    <row r="7" spans="1:30" ht="225">
      <c r="A7" s="52" t="s">
        <v>324</v>
      </c>
      <c r="B7" s="62" t="s">
        <v>325</v>
      </c>
      <c r="C7" s="63" t="s">
        <v>326</v>
      </c>
      <c r="D7" s="63" t="s">
        <v>327</v>
      </c>
      <c r="E7" s="63" t="s">
        <v>328</v>
      </c>
      <c r="F7" s="63" t="s">
        <v>329</v>
      </c>
      <c r="G7" s="84" t="s">
        <v>330</v>
      </c>
      <c r="H7" s="84"/>
      <c r="I7" s="63" t="s">
        <v>329</v>
      </c>
      <c r="J7" s="84"/>
      <c r="K7" s="193" t="s">
        <v>179</v>
      </c>
      <c r="L7" s="84"/>
      <c r="M7" s="85" t="s">
        <v>178</v>
      </c>
      <c r="N7" s="85" t="s">
        <v>178</v>
      </c>
      <c r="O7" s="85" t="s">
        <v>178</v>
      </c>
      <c r="P7" s="85" t="s">
        <v>178</v>
      </c>
      <c r="Q7" s="85" t="s">
        <v>178</v>
      </c>
      <c r="R7" s="85" t="s">
        <v>178</v>
      </c>
      <c r="S7" s="85" t="s">
        <v>178</v>
      </c>
      <c r="T7" s="85" t="s">
        <v>178</v>
      </c>
      <c r="U7" s="85" t="s">
        <v>178</v>
      </c>
      <c r="V7" s="85" t="s">
        <v>178</v>
      </c>
      <c r="W7" s="85" t="s">
        <v>178</v>
      </c>
      <c r="X7" s="85" t="s">
        <v>178</v>
      </c>
      <c r="Y7" s="85" t="s">
        <v>178</v>
      </c>
      <c r="Z7" s="84"/>
      <c r="AA7" s="84"/>
      <c r="AB7" s="194" t="s">
        <v>178</v>
      </c>
      <c r="AC7" s="84" t="s">
        <v>331</v>
      </c>
      <c r="AD7" s="84" t="s">
        <v>332</v>
      </c>
    </row>
    <row r="8" spans="1:30" ht="300">
      <c r="A8" s="52" t="s">
        <v>333</v>
      </c>
      <c r="B8" s="62" t="s">
        <v>334</v>
      </c>
      <c r="C8" s="63" t="s">
        <v>335</v>
      </c>
      <c r="D8" s="63" t="s">
        <v>336</v>
      </c>
      <c r="E8" s="63" t="s">
        <v>337</v>
      </c>
      <c r="F8" s="63" t="s">
        <v>338</v>
      </c>
      <c r="G8" s="277" t="s">
        <v>339</v>
      </c>
      <c r="H8" s="84"/>
      <c r="I8" s="63" t="s">
        <v>338</v>
      </c>
      <c r="J8" s="193" t="s">
        <v>179</v>
      </c>
      <c r="K8" s="84"/>
      <c r="L8" s="84"/>
      <c r="M8" s="85" t="s">
        <v>178</v>
      </c>
      <c r="N8" s="85" t="s">
        <v>178</v>
      </c>
      <c r="O8" s="85" t="s">
        <v>178</v>
      </c>
      <c r="P8" s="85" t="s">
        <v>178</v>
      </c>
      <c r="Q8" s="85" t="s">
        <v>178</v>
      </c>
      <c r="R8" s="85" t="s">
        <v>178</v>
      </c>
      <c r="S8" s="85" t="s">
        <v>178</v>
      </c>
      <c r="T8" s="85" t="s">
        <v>178</v>
      </c>
      <c r="U8" s="85" t="s">
        <v>178</v>
      </c>
      <c r="V8" s="85" t="s">
        <v>178</v>
      </c>
      <c r="W8" s="85" t="s">
        <v>178</v>
      </c>
      <c r="X8" s="85" t="s">
        <v>178</v>
      </c>
      <c r="Y8" s="85" t="s">
        <v>178</v>
      </c>
      <c r="Z8" s="85" t="s">
        <v>178</v>
      </c>
      <c r="AA8" s="85" t="s">
        <v>178</v>
      </c>
      <c r="AB8" s="277" t="s">
        <v>340</v>
      </c>
      <c r="AC8" s="277" t="s">
        <v>341</v>
      </c>
      <c r="AD8" s="277" t="s">
        <v>342</v>
      </c>
    </row>
    <row r="9" spans="1:30" ht="162.6">
      <c r="A9" s="52" t="s">
        <v>343</v>
      </c>
      <c r="B9" s="62" t="s">
        <v>344</v>
      </c>
      <c r="C9" s="63" t="s">
        <v>345</v>
      </c>
      <c r="D9" s="63" t="s">
        <v>346</v>
      </c>
      <c r="E9" s="63" t="s">
        <v>347</v>
      </c>
      <c r="F9" s="63" t="s">
        <v>348</v>
      </c>
      <c r="G9" s="277" t="s">
        <v>349</v>
      </c>
      <c r="H9" s="277"/>
      <c r="I9" s="280" t="s">
        <v>348</v>
      </c>
      <c r="J9" s="279" t="s">
        <v>179</v>
      </c>
      <c r="K9" s="277"/>
      <c r="L9" s="84"/>
      <c r="M9" s="85" t="s">
        <v>178</v>
      </c>
      <c r="N9" s="85" t="s">
        <v>178</v>
      </c>
      <c r="O9" s="85" t="s">
        <v>178</v>
      </c>
      <c r="P9" s="85" t="s">
        <v>178</v>
      </c>
      <c r="Q9" s="85" t="s">
        <v>178</v>
      </c>
      <c r="R9" s="85" t="s">
        <v>178</v>
      </c>
      <c r="S9" s="85" t="s">
        <v>178</v>
      </c>
      <c r="T9" s="85" t="s">
        <v>178</v>
      </c>
      <c r="U9" s="85" t="s">
        <v>178</v>
      </c>
      <c r="V9" s="85" t="s">
        <v>178</v>
      </c>
      <c r="W9" s="84" t="s">
        <v>350</v>
      </c>
      <c r="X9" s="84" t="s">
        <v>350</v>
      </c>
      <c r="Y9" s="84" t="s">
        <v>350</v>
      </c>
      <c r="Z9" s="85" t="s">
        <v>178</v>
      </c>
      <c r="AA9" s="85" t="s">
        <v>178</v>
      </c>
      <c r="AB9" s="277" t="s">
        <v>351</v>
      </c>
      <c r="AC9" s="277" t="s">
        <v>352</v>
      </c>
      <c r="AD9" s="277" t="s">
        <v>353</v>
      </c>
    </row>
    <row r="10" spans="1:30" ht="158.1" customHeight="1">
      <c r="A10" s="52" t="s">
        <v>354</v>
      </c>
      <c r="B10" s="62" t="s">
        <v>355</v>
      </c>
      <c r="C10" s="63" t="s">
        <v>356</v>
      </c>
      <c r="D10" s="63" t="s">
        <v>357</v>
      </c>
      <c r="E10" s="63" t="s">
        <v>358</v>
      </c>
      <c r="F10" s="63" t="s">
        <v>359</v>
      </c>
      <c r="G10" s="277" t="s">
        <v>360</v>
      </c>
      <c r="H10" s="279"/>
      <c r="I10" s="280" t="s">
        <v>361</v>
      </c>
      <c r="J10" s="279" t="s">
        <v>179</v>
      </c>
      <c r="K10" s="277"/>
      <c r="L10" s="84"/>
      <c r="M10" s="85" t="s">
        <v>178</v>
      </c>
      <c r="N10" s="85" t="s">
        <v>178</v>
      </c>
      <c r="O10" s="85" t="s">
        <v>178</v>
      </c>
      <c r="P10" s="85" t="s">
        <v>178</v>
      </c>
      <c r="Q10" s="85" t="s">
        <v>178</v>
      </c>
      <c r="R10" s="85" t="s">
        <v>178</v>
      </c>
      <c r="S10" s="85" t="s">
        <v>178</v>
      </c>
      <c r="T10" s="85" t="s">
        <v>178</v>
      </c>
      <c r="U10" s="85" t="s">
        <v>178</v>
      </c>
      <c r="V10" s="85" t="s">
        <v>178</v>
      </c>
      <c r="W10" s="84" t="s">
        <v>350</v>
      </c>
      <c r="X10" s="84" t="s">
        <v>350</v>
      </c>
      <c r="Y10" s="277" t="s">
        <v>362</v>
      </c>
      <c r="Z10" s="85" t="s">
        <v>178</v>
      </c>
      <c r="AA10" s="85" t="s">
        <v>178</v>
      </c>
      <c r="AB10" s="277" t="s">
        <v>363</v>
      </c>
      <c r="AC10" s="277" t="s">
        <v>364</v>
      </c>
      <c r="AD10" s="277" t="s">
        <v>365</v>
      </c>
    </row>
    <row r="11" spans="1:30" ht="174.95">
      <c r="A11" s="52" t="s">
        <v>366</v>
      </c>
      <c r="B11" s="62" t="s">
        <v>367</v>
      </c>
      <c r="C11" s="63" t="s">
        <v>368</v>
      </c>
      <c r="D11" s="63" t="s">
        <v>369</v>
      </c>
      <c r="E11" s="63" t="s">
        <v>370</v>
      </c>
      <c r="F11" s="63"/>
      <c r="G11" s="277" t="s">
        <v>371</v>
      </c>
      <c r="H11" s="277"/>
      <c r="I11" s="280" t="s">
        <v>348</v>
      </c>
      <c r="J11" s="277"/>
      <c r="K11" s="279" t="s">
        <v>179</v>
      </c>
      <c r="L11" s="84"/>
      <c r="M11" s="85" t="s">
        <v>178</v>
      </c>
      <c r="N11" s="85" t="s">
        <v>178</v>
      </c>
      <c r="O11" s="85" t="s">
        <v>178</v>
      </c>
      <c r="P11" s="85" t="s">
        <v>178</v>
      </c>
      <c r="Q11" s="85" t="s">
        <v>178</v>
      </c>
      <c r="R11" s="85" t="s">
        <v>178</v>
      </c>
      <c r="S11" s="85" t="s">
        <v>178</v>
      </c>
      <c r="T11" s="85" t="s">
        <v>178</v>
      </c>
      <c r="U11" s="85" t="s">
        <v>178</v>
      </c>
      <c r="V11" s="85" t="s">
        <v>178</v>
      </c>
      <c r="W11" s="84" t="s">
        <v>350</v>
      </c>
      <c r="X11" s="277" t="s">
        <v>350</v>
      </c>
      <c r="Y11" s="277" t="s">
        <v>372</v>
      </c>
      <c r="Z11" s="277" t="s">
        <v>373</v>
      </c>
      <c r="AA11" s="277" t="s">
        <v>374</v>
      </c>
      <c r="AB11" s="278" t="s">
        <v>375</v>
      </c>
      <c r="AC11" s="277" t="s">
        <v>376</v>
      </c>
      <c r="AD11" s="277" t="s">
        <v>377</v>
      </c>
    </row>
    <row r="12" spans="1:30">
      <c r="A12" s="53"/>
      <c r="B12" s="50"/>
      <c r="C12" s="51"/>
      <c r="D12" s="51"/>
      <c r="E12" s="51"/>
      <c r="F12" s="51"/>
      <c r="I12" s="51"/>
    </row>
    <row r="13" spans="1:30">
      <c r="A13" s="53"/>
      <c r="B13" s="51"/>
      <c r="C13" s="51"/>
      <c r="D13" s="51"/>
      <c r="E13" s="51"/>
      <c r="F13" s="51"/>
      <c r="I13" s="51"/>
    </row>
    <row r="14" spans="1:30">
      <c r="A14" s="53"/>
      <c r="B14" s="51"/>
      <c r="C14" s="51"/>
      <c r="D14" s="51"/>
      <c r="E14" s="51"/>
      <c r="F14" s="51"/>
      <c r="I14" s="51"/>
    </row>
    <row r="15" spans="1:30">
      <c r="A15" s="53"/>
      <c r="B15" s="51"/>
      <c r="C15" s="51"/>
      <c r="D15" s="51"/>
      <c r="E15" s="51"/>
      <c r="F15" s="51"/>
      <c r="I15" s="51"/>
    </row>
    <row r="16" spans="1:30">
      <c r="A16" s="53"/>
      <c r="B16" s="51"/>
      <c r="C16" s="51"/>
      <c r="D16" s="51"/>
      <c r="E16" s="51"/>
      <c r="F16" s="51"/>
      <c r="I16" s="51"/>
    </row>
    <row r="17" spans="1:9">
      <c r="A17" s="53"/>
      <c r="B17" s="51"/>
      <c r="C17" s="51"/>
      <c r="D17" s="51"/>
      <c r="E17" s="51"/>
      <c r="F17" s="51"/>
      <c r="I17" s="51"/>
    </row>
    <row r="18" spans="1:9">
      <c r="A18" s="53"/>
      <c r="B18" s="51"/>
      <c r="C18" s="51"/>
      <c r="D18" s="51"/>
      <c r="E18" s="51"/>
      <c r="F18" s="51"/>
      <c r="I18" s="51"/>
    </row>
    <row r="19" spans="1:9">
      <c r="A19" s="53"/>
      <c r="B19" s="51"/>
      <c r="C19" s="51"/>
      <c r="D19" s="51"/>
      <c r="E19" s="51"/>
      <c r="F19" s="51"/>
      <c r="I19" s="51"/>
    </row>
    <row r="20" spans="1:9">
      <c r="A20" s="53"/>
      <c r="B20" s="51"/>
      <c r="C20" s="51"/>
      <c r="D20" s="51"/>
      <c r="E20" s="51"/>
      <c r="F20" s="51"/>
      <c r="I20" s="51"/>
    </row>
    <row r="21" spans="1:9">
      <c r="A21" s="53"/>
      <c r="B21" s="51"/>
      <c r="C21" s="51"/>
      <c r="D21" s="51"/>
      <c r="E21" s="51"/>
      <c r="F21" s="51"/>
      <c r="I21" s="51"/>
    </row>
    <row r="22" spans="1:9">
      <c r="A22" s="53"/>
      <c r="B22" s="51"/>
      <c r="C22" s="51"/>
      <c r="D22" s="51"/>
      <c r="E22" s="51"/>
      <c r="F22" s="51"/>
      <c r="I22" s="51"/>
    </row>
    <row r="23" spans="1:9">
      <c r="A23" s="53"/>
      <c r="B23" s="51"/>
      <c r="C23" s="51"/>
      <c r="D23" s="51"/>
      <c r="E23" s="51"/>
      <c r="F23" s="51"/>
      <c r="I23" s="51"/>
    </row>
    <row r="24" spans="1:9">
      <c r="A24" s="53"/>
      <c r="B24" s="51"/>
      <c r="C24" s="51"/>
      <c r="D24" s="51"/>
      <c r="E24" s="51"/>
      <c r="F24" s="51"/>
      <c r="I24" s="51"/>
    </row>
    <row r="25" spans="1:9">
      <c r="A25" s="53"/>
      <c r="B25" s="51"/>
      <c r="C25" s="51"/>
      <c r="D25" s="51"/>
      <c r="E25" s="51"/>
      <c r="F25" s="51"/>
      <c r="I25" s="51"/>
    </row>
    <row r="26" spans="1:9">
      <c r="A26" s="53"/>
      <c r="B26" s="51"/>
      <c r="C26" s="51"/>
      <c r="D26" s="51"/>
      <c r="E26" s="51"/>
      <c r="F26" s="51"/>
      <c r="I26" s="51"/>
    </row>
    <row r="27" spans="1:9">
      <c r="A27" s="54"/>
      <c r="E27" s="51"/>
      <c r="F27" s="51"/>
    </row>
  </sheetData>
  <mergeCells count="7">
    <mergeCell ref="AC5:AD5"/>
    <mergeCell ref="H5:L5"/>
    <mergeCell ref="M5:O5"/>
    <mergeCell ref="P5:T5"/>
    <mergeCell ref="U5:V5"/>
    <mergeCell ref="X5:Y5"/>
    <mergeCell ref="Z5:AA5"/>
  </mergeCells>
  <pageMargins left="0.25" right="0.25" top="0.5" bottom="0.5" header="0.2" footer="0.2"/>
  <pageSetup scale="75" fitToWidth="3" fitToHeight="10" orientation="landscape" r:id="rId1"/>
  <headerFooter>
    <oddFooter>&amp;L&amp;"Avenir LT Std 55 Roman,Regular"&amp;9&amp;F&amp;R&amp;"Avenir LT Std 55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AD41"/>
  <sheetViews>
    <sheetView zoomScale="70" zoomScaleNormal="70" workbookViewId="0">
      <pane xSplit="5" ySplit="6" topLeftCell="F8" activePane="bottomRight" state="frozen"/>
      <selection pane="bottomRight" activeCell="G9" sqref="G9"/>
      <selection pane="bottomLeft" activeCell="A7" sqref="A7"/>
      <selection pane="topRight" activeCell="G1" sqref="G1"/>
    </sheetView>
  </sheetViews>
  <sheetFormatPr defaultColWidth="8.85546875" defaultRowHeight="12.6"/>
  <cols>
    <col min="1" max="1" width="9.5703125" style="1" customWidth="1"/>
    <col min="2" max="2" width="6.5703125" style="1" customWidth="1"/>
    <col min="3" max="3" width="30.5703125" style="1" customWidth="1"/>
    <col min="4" max="4" width="35.5703125" style="1" customWidth="1"/>
    <col min="5" max="5" width="25.5703125" style="1" customWidth="1"/>
    <col min="6" max="6" width="11.5703125" style="1" customWidth="1"/>
    <col min="7" max="7" width="31.85546875" style="1" customWidth="1"/>
    <col min="8" max="8" width="14.5703125" style="1" customWidth="1"/>
    <col min="9" max="9" width="12.5703125" style="1" customWidth="1"/>
    <col min="10" max="13" width="14.5703125" style="1" customWidth="1"/>
    <col min="14" max="14" width="10.5703125" style="1" customWidth="1"/>
    <col min="15" max="19" width="14.5703125" style="1" customWidth="1"/>
    <col min="20" max="20" width="12.5703125" style="1" customWidth="1"/>
    <col min="21" max="21" width="10.5703125" style="1" customWidth="1"/>
    <col min="22" max="22" width="14.5703125" style="1" customWidth="1"/>
    <col min="23" max="23" width="13.5703125" style="1" customWidth="1"/>
    <col min="24" max="24" width="14.5703125" style="1" customWidth="1"/>
    <col min="25" max="26" width="12.5703125" style="1" customWidth="1"/>
    <col min="27" max="27" width="14.5703125" style="1" customWidth="1"/>
    <col min="28" max="28" width="18.5703125" style="1" customWidth="1"/>
    <col min="29" max="30" width="40.5703125" style="1" customWidth="1"/>
    <col min="31" max="16384" width="8.85546875" style="1"/>
  </cols>
  <sheetData>
    <row r="1" spans="1:30" ht="15.6">
      <c r="A1" s="7" t="s">
        <v>37</v>
      </c>
      <c r="E1" s="4" t="s">
        <v>38</v>
      </c>
      <c r="F1" s="4"/>
      <c r="H1" s="4"/>
    </row>
    <row r="2" spans="1:30" ht="20.100000000000001">
      <c r="A2" s="197" t="s">
        <v>292</v>
      </c>
      <c r="B2" s="3"/>
      <c r="H2" s="4"/>
      <c r="K2" s="4"/>
      <c r="M2" s="4"/>
      <c r="T2" s="4"/>
    </row>
    <row r="3" spans="1:30" ht="16.5">
      <c r="A3" s="5" t="s">
        <v>293</v>
      </c>
      <c r="B3" s="5"/>
      <c r="K3" s="4"/>
      <c r="M3" s="4"/>
    </row>
    <row r="4" spans="1:30" ht="16.5">
      <c r="A4" s="44" t="s">
        <v>41</v>
      </c>
      <c r="B4" s="45"/>
      <c r="C4" s="46"/>
      <c r="D4" s="46"/>
      <c r="E4" s="46"/>
      <c r="F4" s="46"/>
      <c r="I4" s="69"/>
      <c r="U4" s="6"/>
    </row>
    <row r="5" spans="1:30" ht="26.1">
      <c r="C5" s="67"/>
      <c r="D5" s="274"/>
      <c r="G5" s="47" t="s">
        <v>45</v>
      </c>
      <c r="H5" s="360" t="s">
        <v>378</v>
      </c>
      <c r="I5" s="362"/>
      <c r="J5" s="362"/>
      <c r="K5" s="362"/>
      <c r="L5" s="361"/>
      <c r="M5" s="363" t="s">
        <v>295</v>
      </c>
      <c r="N5" s="364"/>
      <c r="O5" s="365"/>
      <c r="P5" s="366" t="s">
        <v>296</v>
      </c>
      <c r="Q5" s="367"/>
      <c r="R5" s="367"/>
      <c r="S5" s="367"/>
      <c r="T5" s="368"/>
      <c r="U5" s="369" t="s">
        <v>297</v>
      </c>
      <c r="V5" s="370"/>
      <c r="W5" s="66" t="s">
        <v>298</v>
      </c>
      <c r="X5" s="363" t="s">
        <v>299</v>
      </c>
      <c r="Y5" s="365"/>
      <c r="Z5" s="363" t="s">
        <v>300</v>
      </c>
      <c r="AA5" s="365"/>
      <c r="AB5" s="47" t="s">
        <v>46</v>
      </c>
      <c r="AC5" s="360" t="s">
        <v>47</v>
      </c>
      <c r="AD5" s="361"/>
    </row>
    <row r="6" spans="1:30" ht="101.45">
      <c r="A6" s="57" t="s">
        <v>301</v>
      </c>
      <c r="B6" s="57" t="s">
        <v>302</v>
      </c>
      <c r="C6" s="58" t="s">
        <v>379</v>
      </c>
      <c r="D6" s="59" t="s">
        <v>380</v>
      </c>
      <c r="E6" s="59" t="s">
        <v>305</v>
      </c>
      <c r="F6" s="59" t="s">
        <v>306</v>
      </c>
      <c r="G6" s="59" t="s">
        <v>68</v>
      </c>
      <c r="H6" s="60" t="s">
        <v>171</v>
      </c>
      <c r="I6" s="59" t="s">
        <v>306</v>
      </c>
      <c r="J6" s="60" t="s">
        <v>172</v>
      </c>
      <c r="K6" s="60" t="s">
        <v>173</v>
      </c>
      <c r="L6" s="60" t="s">
        <v>174</v>
      </c>
      <c r="M6" s="60" t="s">
        <v>307</v>
      </c>
      <c r="N6" s="60" t="s">
        <v>308</v>
      </c>
      <c r="O6" s="60" t="s">
        <v>309</v>
      </c>
      <c r="P6" s="60" t="s">
        <v>310</v>
      </c>
      <c r="Q6" s="60" t="s">
        <v>311</v>
      </c>
      <c r="R6" s="60" t="s">
        <v>312</v>
      </c>
      <c r="S6" s="60" t="s">
        <v>313</v>
      </c>
      <c r="T6" s="60" t="s">
        <v>314</v>
      </c>
      <c r="U6" s="60" t="s">
        <v>315</v>
      </c>
      <c r="V6" s="60" t="s">
        <v>316</v>
      </c>
      <c r="W6" s="60" t="s">
        <v>317</v>
      </c>
      <c r="X6" s="60" t="s">
        <v>318</v>
      </c>
      <c r="Y6" s="60" t="s">
        <v>319</v>
      </c>
      <c r="Z6" s="60" t="s">
        <v>320</v>
      </c>
      <c r="AA6" s="60" t="s">
        <v>321</v>
      </c>
      <c r="AB6" s="61" t="s">
        <v>69</v>
      </c>
      <c r="AC6" s="48" t="s">
        <v>381</v>
      </c>
      <c r="AD6" s="61" t="s">
        <v>382</v>
      </c>
    </row>
    <row r="7" spans="1:30" ht="302.45" customHeight="1">
      <c r="A7" s="52" t="s">
        <v>383</v>
      </c>
      <c r="B7" s="62" t="s">
        <v>384</v>
      </c>
      <c r="C7" s="63" t="s">
        <v>385</v>
      </c>
      <c r="D7" s="63" t="s">
        <v>386</v>
      </c>
      <c r="E7" s="56" t="s">
        <v>387</v>
      </c>
      <c r="F7" s="56" t="s">
        <v>388</v>
      </c>
      <c r="G7" s="2" t="s">
        <v>389</v>
      </c>
      <c r="H7" s="2"/>
      <c r="I7" s="63" t="s">
        <v>390</v>
      </c>
      <c r="J7" s="195" t="s">
        <v>179</v>
      </c>
      <c r="K7" s="2"/>
      <c r="L7" s="2"/>
      <c r="M7" s="65" t="s">
        <v>178</v>
      </c>
      <c r="N7" s="65" t="s">
        <v>178</v>
      </c>
      <c r="O7" s="65" t="s">
        <v>178</v>
      </c>
      <c r="P7" s="65" t="s">
        <v>178</v>
      </c>
      <c r="Q7" s="65" t="s">
        <v>178</v>
      </c>
      <c r="R7" s="65" t="s">
        <v>178</v>
      </c>
      <c r="S7" s="65" t="s">
        <v>178</v>
      </c>
      <c r="T7" s="65" t="s">
        <v>178</v>
      </c>
      <c r="U7" s="65" t="s">
        <v>178</v>
      </c>
      <c r="V7" s="65" t="s">
        <v>178</v>
      </c>
      <c r="W7" s="65" t="s">
        <v>178</v>
      </c>
      <c r="X7" s="65" t="s">
        <v>178</v>
      </c>
      <c r="Y7" s="65" t="s">
        <v>178</v>
      </c>
      <c r="Z7" s="65" t="s">
        <v>178</v>
      </c>
      <c r="AA7" s="65" t="s">
        <v>178</v>
      </c>
      <c r="AB7" s="2" t="s">
        <v>178</v>
      </c>
      <c r="AC7" s="84" t="s">
        <v>391</v>
      </c>
      <c r="AD7" s="84" t="s">
        <v>392</v>
      </c>
    </row>
    <row r="8" spans="1:30" ht="300">
      <c r="A8" s="52" t="s">
        <v>393</v>
      </c>
      <c r="B8" s="62" t="s">
        <v>114</v>
      </c>
      <c r="C8" s="63" t="s">
        <v>394</v>
      </c>
      <c r="D8" s="63" t="s">
        <v>395</v>
      </c>
      <c r="E8" s="56" t="s">
        <v>396</v>
      </c>
      <c r="F8" s="56" t="s">
        <v>397</v>
      </c>
      <c r="G8" s="281" t="s">
        <v>398</v>
      </c>
      <c r="H8" s="281"/>
      <c r="I8" s="280" t="s">
        <v>399</v>
      </c>
      <c r="J8" s="282" t="s">
        <v>179</v>
      </c>
      <c r="K8" s="281"/>
      <c r="L8" s="2"/>
      <c r="M8" s="65" t="s">
        <v>178</v>
      </c>
      <c r="N8" s="65" t="s">
        <v>178</v>
      </c>
      <c r="O8" s="283" t="s">
        <v>400</v>
      </c>
      <c r="P8" s="65" t="s">
        <v>178</v>
      </c>
      <c r="Q8" s="65" t="s">
        <v>178</v>
      </c>
      <c r="R8" s="65" t="s">
        <v>178</v>
      </c>
      <c r="S8" s="65" t="s">
        <v>178</v>
      </c>
      <c r="T8" s="65" t="s">
        <v>178</v>
      </c>
      <c r="U8" s="284" t="s">
        <v>401</v>
      </c>
      <c r="V8" s="284" t="s">
        <v>402</v>
      </c>
      <c r="W8" s="284" t="s">
        <v>403</v>
      </c>
      <c r="X8" s="65" t="s">
        <v>404</v>
      </c>
      <c r="Y8" s="65" t="s">
        <v>404</v>
      </c>
      <c r="Z8" s="2" t="s">
        <v>405</v>
      </c>
      <c r="AA8" s="195" t="s">
        <v>406</v>
      </c>
      <c r="AB8" s="84" t="s">
        <v>407</v>
      </c>
      <c r="AC8" s="84" t="s">
        <v>408</v>
      </c>
      <c r="AD8" s="84" t="s">
        <v>409</v>
      </c>
    </row>
    <row r="9" spans="1:30" ht="174.95">
      <c r="A9" s="52" t="s">
        <v>410</v>
      </c>
      <c r="B9" s="62" t="s">
        <v>123</v>
      </c>
      <c r="C9" s="63" t="s">
        <v>411</v>
      </c>
      <c r="D9" s="63" t="s">
        <v>412</v>
      </c>
      <c r="E9" s="56" t="s">
        <v>413</v>
      </c>
      <c r="F9" s="56" t="s">
        <v>414</v>
      </c>
      <c r="G9" s="281" t="s">
        <v>415</v>
      </c>
      <c r="H9" s="281"/>
      <c r="I9" s="280" t="s">
        <v>416</v>
      </c>
      <c r="J9" s="282" t="s">
        <v>179</v>
      </c>
      <c r="K9" s="282"/>
      <c r="L9" s="2"/>
      <c r="M9" s="65" t="s">
        <v>178</v>
      </c>
      <c r="N9" s="65" t="s">
        <v>178</v>
      </c>
      <c r="O9" s="65" t="s">
        <v>178</v>
      </c>
      <c r="P9" s="65" t="s">
        <v>178</v>
      </c>
      <c r="Q9" s="65" t="s">
        <v>178</v>
      </c>
      <c r="R9" s="65" t="s">
        <v>178</v>
      </c>
      <c r="S9" s="65" t="s">
        <v>178</v>
      </c>
      <c r="T9" s="65" t="s">
        <v>178</v>
      </c>
      <c r="U9" s="65" t="s">
        <v>178</v>
      </c>
      <c r="V9" s="65" t="s">
        <v>178</v>
      </c>
      <c r="W9" s="65" t="s">
        <v>178</v>
      </c>
      <c r="X9" s="65" t="s">
        <v>178</v>
      </c>
      <c r="Y9" s="65" t="s">
        <v>178</v>
      </c>
      <c r="Z9" s="65" t="s">
        <v>178</v>
      </c>
      <c r="AA9" s="65" t="s">
        <v>178</v>
      </c>
      <c r="AB9" s="2" t="s">
        <v>178</v>
      </c>
      <c r="AC9" s="84" t="s">
        <v>332</v>
      </c>
      <c r="AD9" s="84" t="s">
        <v>409</v>
      </c>
    </row>
    <row r="10" spans="1:30">
      <c r="A10" s="53"/>
      <c r="B10" s="50"/>
      <c r="C10" s="51"/>
      <c r="D10" s="51"/>
      <c r="E10" s="55"/>
      <c r="F10" s="55"/>
      <c r="I10" s="51"/>
    </row>
    <row r="11" spans="1:30">
      <c r="A11" s="53"/>
      <c r="B11" s="51"/>
      <c r="C11" s="51"/>
      <c r="D11" s="51"/>
      <c r="E11" s="55"/>
      <c r="F11" s="55"/>
      <c r="I11" s="51"/>
    </row>
    <row r="12" spans="1:30">
      <c r="A12" s="53"/>
      <c r="B12" s="51"/>
      <c r="C12" s="51"/>
      <c r="D12" s="51"/>
      <c r="E12" s="55"/>
      <c r="F12" s="55"/>
      <c r="I12" s="51"/>
    </row>
    <row r="13" spans="1:30">
      <c r="A13" s="53"/>
      <c r="B13" s="51"/>
      <c r="C13" s="51"/>
      <c r="D13" s="51"/>
      <c r="E13" s="55"/>
      <c r="F13" s="55"/>
      <c r="I13" s="51"/>
    </row>
    <row r="14" spans="1:30">
      <c r="A14" s="53"/>
      <c r="B14" s="51"/>
      <c r="C14" s="51"/>
      <c r="D14" s="51"/>
      <c r="E14" s="55"/>
      <c r="F14" s="55"/>
      <c r="I14" s="51"/>
    </row>
    <row r="15" spans="1:30">
      <c r="A15" s="53"/>
      <c r="B15" s="51"/>
      <c r="C15" s="51"/>
      <c r="D15" s="51"/>
      <c r="E15" s="55"/>
      <c r="F15" s="55"/>
      <c r="I15" s="51"/>
    </row>
    <row r="16" spans="1:30">
      <c r="A16" s="53"/>
      <c r="B16" s="51"/>
      <c r="C16" s="51"/>
      <c r="D16" s="51"/>
      <c r="E16" s="55"/>
      <c r="F16" s="55"/>
      <c r="I16" s="51"/>
    </row>
    <row r="17" spans="1:9">
      <c r="A17" s="53"/>
      <c r="B17" s="51"/>
      <c r="C17" s="51"/>
      <c r="D17" s="51"/>
      <c r="E17" s="55"/>
      <c r="F17" s="55"/>
      <c r="I17" s="51"/>
    </row>
    <row r="18" spans="1:9">
      <c r="A18" s="53"/>
      <c r="B18" s="51"/>
      <c r="C18" s="51"/>
      <c r="D18" s="51"/>
      <c r="E18" s="55"/>
      <c r="F18" s="55"/>
      <c r="I18" s="51"/>
    </row>
    <row r="19" spans="1:9">
      <c r="A19" s="53"/>
      <c r="B19" s="51"/>
      <c r="C19" s="51"/>
      <c r="D19" s="51"/>
      <c r="E19" s="55"/>
      <c r="F19" s="55"/>
      <c r="I19" s="51"/>
    </row>
    <row r="20" spans="1:9">
      <c r="A20" s="53"/>
      <c r="B20" s="51"/>
      <c r="C20" s="51"/>
      <c r="D20" s="51"/>
      <c r="E20" s="55"/>
      <c r="F20" s="55"/>
      <c r="I20" s="51"/>
    </row>
    <row r="21" spans="1:9">
      <c r="A21" s="53"/>
      <c r="B21" s="51"/>
      <c r="C21" s="51"/>
      <c r="D21" s="51"/>
      <c r="E21" s="55"/>
      <c r="F21" s="55"/>
      <c r="I21" s="51"/>
    </row>
    <row r="22" spans="1:9">
      <c r="A22" s="53"/>
      <c r="B22" s="51"/>
      <c r="C22" s="51"/>
      <c r="D22" s="51"/>
      <c r="E22" s="55"/>
      <c r="F22" s="55"/>
      <c r="I22" s="51"/>
    </row>
    <row r="23" spans="1:9">
      <c r="A23" s="53"/>
      <c r="B23" s="51"/>
      <c r="C23" s="51"/>
      <c r="D23" s="51"/>
      <c r="E23" s="55"/>
      <c r="F23" s="55"/>
      <c r="I23" s="51"/>
    </row>
    <row r="24" spans="1:9">
      <c r="A24" s="53"/>
      <c r="B24" s="51"/>
      <c r="C24" s="51"/>
      <c r="D24" s="51"/>
      <c r="E24" s="55"/>
      <c r="F24" s="55"/>
      <c r="I24" s="51"/>
    </row>
    <row r="25" spans="1:9">
      <c r="A25" s="54"/>
      <c r="B25" s="49"/>
      <c r="C25" s="49"/>
      <c r="E25" s="55"/>
      <c r="F25" s="55"/>
    </row>
    <row r="26" spans="1:9">
      <c r="A26" s="49"/>
      <c r="B26" s="49"/>
      <c r="C26" s="49"/>
    </row>
    <row r="27" spans="1:9">
      <c r="A27" s="49"/>
      <c r="B27" s="49"/>
      <c r="C27" s="49"/>
    </row>
    <row r="28" spans="1:9">
      <c r="A28" s="49"/>
      <c r="B28" s="49"/>
      <c r="C28" s="49"/>
    </row>
    <row r="29" spans="1:9">
      <c r="A29" s="49"/>
      <c r="B29" s="49"/>
      <c r="C29" s="49"/>
    </row>
    <row r="30" spans="1:9">
      <c r="A30" s="49"/>
      <c r="B30" s="49"/>
      <c r="C30" s="49"/>
    </row>
    <row r="31" spans="1:9">
      <c r="A31" s="49"/>
      <c r="B31" s="49"/>
      <c r="C31" s="49"/>
    </row>
    <row r="32" spans="1:9">
      <c r="A32" s="49"/>
      <c r="B32" s="49"/>
      <c r="C32" s="49"/>
    </row>
    <row r="33" spans="1:3">
      <c r="A33" s="49"/>
      <c r="B33" s="49"/>
      <c r="C33" s="49"/>
    </row>
    <row r="34" spans="1:3">
      <c r="A34" s="49"/>
      <c r="B34" s="49"/>
      <c r="C34" s="49"/>
    </row>
    <row r="35" spans="1:3">
      <c r="A35" s="49"/>
      <c r="B35" s="49"/>
      <c r="C35" s="49"/>
    </row>
    <row r="36" spans="1:3">
      <c r="A36" s="49"/>
      <c r="B36" s="49"/>
      <c r="C36" s="49"/>
    </row>
    <row r="37" spans="1:3">
      <c r="A37" s="49"/>
      <c r="B37" s="49"/>
      <c r="C37" s="49"/>
    </row>
    <row r="38" spans="1:3">
      <c r="A38" s="49"/>
      <c r="B38" s="49"/>
      <c r="C38" s="49"/>
    </row>
    <row r="39" spans="1:3">
      <c r="A39" s="49"/>
      <c r="B39" s="49"/>
      <c r="C39" s="49"/>
    </row>
    <row r="40" spans="1:3">
      <c r="A40" s="49"/>
      <c r="B40" s="49"/>
      <c r="C40" s="49"/>
    </row>
    <row r="41" spans="1:3">
      <c r="A41" s="49"/>
      <c r="B41" s="49"/>
      <c r="C41" s="49"/>
    </row>
  </sheetData>
  <mergeCells count="7">
    <mergeCell ref="AC5:AD5"/>
    <mergeCell ref="H5:L5"/>
    <mergeCell ref="M5:O5"/>
    <mergeCell ref="P5:T5"/>
    <mergeCell ref="U5:V5"/>
    <mergeCell ref="X5:Y5"/>
    <mergeCell ref="Z5:AA5"/>
  </mergeCells>
  <pageMargins left="0.25" right="0.25" top="0.5" bottom="0.5" header="0.2" footer="0.2"/>
  <pageSetup scale="75" fitToWidth="3" fitToHeight="10" orientation="landscape" r:id="rId1"/>
  <headerFooter>
    <oddFooter>&amp;L&amp;"Avenir LT Std 55 Roman,Regular"&amp;9&amp;F&amp;R&amp;"Avenir LT Std 55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AD40"/>
  <sheetViews>
    <sheetView zoomScale="85" zoomScaleNormal="85" workbookViewId="0">
      <pane xSplit="5" ySplit="6" topLeftCell="F7" activePane="bottomRight" state="frozen"/>
      <selection pane="bottomRight" activeCell="G7" sqref="G7"/>
      <selection pane="bottomLeft" activeCell="A7" sqref="A7"/>
      <selection pane="topRight" activeCell="G1" sqref="G1"/>
    </sheetView>
  </sheetViews>
  <sheetFormatPr defaultColWidth="8.85546875" defaultRowHeight="12.6"/>
  <cols>
    <col min="1" max="1" width="9.5703125" style="1" customWidth="1"/>
    <col min="2" max="2" width="6.5703125" style="1" customWidth="1"/>
    <col min="3" max="4" width="30.5703125" style="1" customWidth="1"/>
    <col min="5" max="5" width="25.5703125" style="1" customWidth="1"/>
    <col min="6" max="6" width="11.5703125" style="1" customWidth="1"/>
    <col min="7" max="7" width="38.5703125" style="1" customWidth="1"/>
    <col min="8" max="8" width="14.5703125" style="1" customWidth="1"/>
    <col min="9" max="9" width="12.5703125" style="1" customWidth="1"/>
    <col min="10" max="13" width="14.5703125" style="1" customWidth="1"/>
    <col min="14" max="14" width="10.5703125" style="1" customWidth="1"/>
    <col min="15" max="19" width="14.5703125" style="1" customWidth="1"/>
    <col min="20" max="20" width="12.5703125" style="1" customWidth="1"/>
    <col min="21" max="21" width="10.5703125" style="1" customWidth="1"/>
    <col min="22" max="22" width="14.5703125" style="1" customWidth="1"/>
    <col min="23" max="23" width="13.5703125" style="1" customWidth="1"/>
    <col min="24" max="24" width="14.5703125" style="1" customWidth="1"/>
    <col min="25" max="26" width="12.5703125" style="1" customWidth="1"/>
    <col min="27" max="27" width="14.5703125" style="1" customWidth="1"/>
    <col min="28" max="28" width="18.5703125" style="1" customWidth="1"/>
    <col min="29" max="30" width="40.5703125" style="1" customWidth="1"/>
    <col min="31" max="16384" width="8.85546875" style="1"/>
  </cols>
  <sheetData>
    <row r="1" spans="1:30" ht="15.6">
      <c r="A1" s="7" t="s">
        <v>37</v>
      </c>
      <c r="E1" s="4" t="s">
        <v>38</v>
      </c>
      <c r="F1" s="4"/>
      <c r="H1" s="4"/>
    </row>
    <row r="2" spans="1:30" ht="20.100000000000001">
      <c r="A2" s="197" t="s">
        <v>292</v>
      </c>
      <c r="B2" s="3"/>
      <c r="H2" s="4"/>
      <c r="K2" s="4"/>
      <c r="M2" s="4"/>
      <c r="T2" s="4"/>
    </row>
    <row r="3" spans="1:30" ht="16.5">
      <c r="A3" s="5" t="s">
        <v>293</v>
      </c>
      <c r="B3" s="5"/>
      <c r="K3" s="4"/>
      <c r="M3" s="4"/>
    </row>
    <row r="4" spans="1:30" ht="16.5">
      <c r="A4" s="44" t="s">
        <v>41</v>
      </c>
      <c r="B4" s="45"/>
      <c r="C4" s="46"/>
      <c r="D4" s="46"/>
      <c r="E4" s="46"/>
      <c r="F4" s="46"/>
      <c r="I4" s="69"/>
      <c r="U4" s="6"/>
    </row>
    <row r="5" spans="1:30" ht="26.1">
      <c r="C5" s="67"/>
      <c r="D5" s="274"/>
      <c r="G5" s="47" t="s">
        <v>45</v>
      </c>
      <c r="H5" s="360" t="s">
        <v>378</v>
      </c>
      <c r="I5" s="362"/>
      <c r="J5" s="362"/>
      <c r="K5" s="362"/>
      <c r="L5" s="361"/>
      <c r="M5" s="363" t="s">
        <v>295</v>
      </c>
      <c r="N5" s="364"/>
      <c r="O5" s="365"/>
      <c r="P5" s="366" t="s">
        <v>296</v>
      </c>
      <c r="Q5" s="367"/>
      <c r="R5" s="367"/>
      <c r="S5" s="367"/>
      <c r="T5" s="368"/>
      <c r="U5" s="369" t="s">
        <v>297</v>
      </c>
      <c r="V5" s="370"/>
      <c r="W5" s="66" t="s">
        <v>298</v>
      </c>
      <c r="X5" s="363" t="s">
        <v>299</v>
      </c>
      <c r="Y5" s="365"/>
      <c r="Z5" s="363" t="s">
        <v>300</v>
      </c>
      <c r="AA5" s="365"/>
      <c r="AB5" s="47" t="s">
        <v>46</v>
      </c>
      <c r="AC5" s="360" t="s">
        <v>47</v>
      </c>
      <c r="AD5" s="361"/>
    </row>
    <row r="6" spans="1:30" ht="101.45">
      <c r="A6" s="57" t="s">
        <v>301</v>
      </c>
      <c r="B6" s="57" t="s">
        <v>302</v>
      </c>
      <c r="C6" s="58" t="s">
        <v>417</v>
      </c>
      <c r="D6" s="59" t="s">
        <v>418</v>
      </c>
      <c r="E6" s="59" t="s">
        <v>305</v>
      </c>
      <c r="F6" s="59" t="s">
        <v>306</v>
      </c>
      <c r="G6" s="59" t="s">
        <v>68</v>
      </c>
      <c r="H6" s="60" t="s">
        <v>171</v>
      </c>
      <c r="I6" s="59" t="s">
        <v>306</v>
      </c>
      <c r="J6" s="60" t="s">
        <v>172</v>
      </c>
      <c r="K6" s="60" t="s">
        <v>173</v>
      </c>
      <c r="L6" s="60" t="s">
        <v>174</v>
      </c>
      <c r="M6" s="60" t="s">
        <v>307</v>
      </c>
      <c r="N6" s="60" t="s">
        <v>308</v>
      </c>
      <c r="O6" s="60" t="s">
        <v>309</v>
      </c>
      <c r="P6" s="60" t="s">
        <v>310</v>
      </c>
      <c r="Q6" s="60" t="s">
        <v>311</v>
      </c>
      <c r="R6" s="60" t="s">
        <v>312</v>
      </c>
      <c r="S6" s="60" t="s">
        <v>313</v>
      </c>
      <c r="T6" s="60" t="s">
        <v>314</v>
      </c>
      <c r="U6" s="60" t="s">
        <v>315</v>
      </c>
      <c r="V6" s="60" t="s">
        <v>316</v>
      </c>
      <c r="W6" s="60" t="s">
        <v>317</v>
      </c>
      <c r="X6" s="60" t="s">
        <v>318</v>
      </c>
      <c r="Y6" s="60" t="s">
        <v>319</v>
      </c>
      <c r="Z6" s="60" t="s">
        <v>320</v>
      </c>
      <c r="AA6" s="60" t="s">
        <v>321</v>
      </c>
      <c r="AB6" s="61" t="s">
        <v>69</v>
      </c>
      <c r="AC6" s="48" t="s">
        <v>381</v>
      </c>
      <c r="AD6" s="61" t="s">
        <v>382</v>
      </c>
    </row>
    <row r="7" spans="1:30" ht="304.5" customHeight="1">
      <c r="A7" s="52" t="s">
        <v>419</v>
      </c>
      <c r="B7" s="62" t="s">
        <v>186</v>
      </c>
      <c r="C7" s="63" t="s">
        <v>420</v>
      </c>
      <c r="D7" s="63" t="s">
        <v>421</v>
      </c>
      <c r="E7" s="64" t="s">
        <v>422</v>
      </c>
      <c r="F7" s="64" t="s">
        <v>423</v>
      </c>
      <c r="G7" s="275" t="s">
        <v>424</v>
      </c>
      <c r="H7" s="2"/>
      <c r="I7" s="63" t="s">
        <v>425</v>
      </c>
      <c r="J7" s="195" t="s">
        <v>179</v>
      </c>
      <c r="K7" s="195"/>
      <c r="L7" s="195"/>
      <c r="M7" s="2" t="s">
        <v>426</v>
      </c>
      <c r="N7" s="2" t="s">
        <v>427</v>
      </c>
      <c r="O7" s="2" t="s">
        <v>428</v>
      </c>
      <c r="P7" s="2" t="s">
        <v>429</v>
      </c>
      <c r="Q7" s="65">
        <v>7</v>
      </c>
      <c r="R7" s="65">
        <v>2</v>
      </c>
      <c r="S7" s="65">
        <v>7</v>
      </c>
      <c r="T7" s="65" t="s">
        <v>178</v>
      </c>
      <c r="U7" s="65" t="s">
        <v>178</v>
      </c>
      <c r="V7" s="65" t="s">
        <v>178</v>
      </c>
      <c r="W7" s="65" t="s">
        <v>178</v>
      </c>
      <c r="X7" s="65" t="s">
        <v>178</v>
      </c>
      <c r="Y7" s="65" t="s">
        <v>178</v>
      </c>
      <c r="Z7" s="2"/>
      <c r="AA7" s="2"/>
      <c r="AB7" s="65" t="s">
        <v>178</v>
      </c>
      <c r="AC7" s="2" t="s">
        <v>430</v>
      </c>
      <c r="AD7" s="196" t="s">
        <v>332</v>
      </c>
    </row>
    <row r="8" spans="1:30" ht="350.1">
      <c r="A8" s="52" t="s">
        <v>431</v>
      </c>
      <c r="B8" s="62" t="s">
        <v>135</v>
      </c>
      <c r="C8" s="63" t="s">
        <v>432</v>
      </c>
      <c r="D8" s="63" t="s">
        <v>433</v>
      </c>
      <c r="E8" s="64" t="s">
        <v>434</v>
      </c>
      <c r="F8" s="64" t="s">
        <v>435</v>
      </c>
      <c r="G8" s="281" t="s">
        <v>436</v>
      </c>
      <c r="H8" s="281"/>
      <c r="I8" s="280" t="s">
        <v>437</v>
      </c>
      <c r="J8" s="282" t="s">
        <v>179</v>
      </c>
      <c r="K8" s="282"/>
      <c r="L8" s="282"/>
      <c r="M8" s="285" t="s">
        <v>438</v>
      </c>
      <c r="N8" s="65" t="s">
        <v>178</v>
      </c>
      <c r="O8" s="286" t="s">
        <v>439</v>
      </c>
      <c r="P8" s="65" t="s">
        <v>178</v>
      </c>
      <c r="Q8" s="65" t="s">
        <v>178</v>
      </c>
      <c r="R8" s="65" t="s">
        <v>178</v>
      </c>
      <c r="S8" s="65" t="s">
        <v>178</v>
      </c>
      <c r="T8" s="65" t="s">
        <v>178</v>
      </c>
      <c r="U8" s="286" t="s">
        <v>440</v>
      </c>
      <c r="V8" s="286" t="s">
        <v>441</v>
      </c>
      <c r="W8" s="286" t="s">
        <v>442</v>
      </c>
      <c r="X8" s="65" t="s">
        <v>178</v>
      </c>
      <c r="Y8" s="65" t="s">
        <v>178</v>
      </c>
      <c r="Z8" s="65" t="s">
        <v>178</v>
      </c>
      <c r="AA8" s="65" t="s">
        <v>178</v>
      </c>
      <c r="AB8" s="65" t="s">
        <v>178</v>
      </c>
      <c r="AC8" s="276" t="s">
        <v>443</v>
      </c>
      <c r="AD8" s="196" t="s">
        <v>332</v>
      </c>
    </row>
    <row r="9" spans="1:30">
      <c r="A9" s="53"/>
      <c r="B9" s="50"/>
      <c r="C9" s="51"/>
      <c r="D9" s="51"/>
      <c r="E9" s="55"/>
      <c r="F9" s="55"/>
      <c r="I9" s="51"/>
    </row>
    <row r="10" spans="1:30">
      <c r="A10" s="53"/>
      <c r="B10" s="51"/>
      <c r="C10" s="51"/>
      <c r="D10" s="51"/>
      <c r="E10" s="55"/>
      <c r="F10" s="55"/>
      <c r="I10" s="51"/>
    </row>
    <row r="11" spans="1:30">
      <c r="A11" s="53"/>
      <c r="B11" s="51"/>
      <c r="C11" s="51"/>
      <c r="D11" s="51"/>
      <c r="E11" s="55"/>
      <c r="F11" s="55"/>
      <c r="I11" s="51"/>
    </row>
    <row r="12" spans="1:30">
      <c r="A12" s="53"/>
      <c r="B12" s="51"/>
      <c r="C12" s="51"/>
      <c r="D12" s="51"/>
      <c r="E12" s="55"/>
      <c r="F12" s="55"/>
      <c r="I12" s="51"/>
    </row>
    <row r="13" spans="1:30">
      <c r="A13" s="53"/>
      <c r="B13" s="51"/>
      <c r="C13" s="51"/>
      <c r="D13" s="51"/>
      <c r="E13" s="55"/>
      <c r="F13" s="55"/>
      <c r="I13" s="51"/>
    </row>
    <row r="14" spans="1:30">
      <c r="A14" s="53"/>
      <c r="B14" s="51"/>
      <c r="C14" s="51"/>
      <c r="D14" s="51"/>
      <c r="E14" s="55"/>
      <c r="F14" s="55"/>
      <c r="I14" s="51"/>
    </row>
    <row r="15" spans="1:30">
      <c r="A15" s="53"/>
      <c r="B15" s="51"/>
      <c r="C15" s="51"/>
      <c r="D15" s="51"/>
      <c r="E15" s="55"/>
      <c r="F15" s="55"/>
      <c r="I15" s="51"/>
    </row>
    <row r="16" spans="1:30">
      <c r="A16" s="53"/>
      <c r="B16" s="51"/>
      <c r="C16" s="51"/>
      <c r="D16" s="51"/>
      <c r="E16" s="55"/>
      <c r="F16" s="55"/>
      <c r="I16" s="51"/>
    </row>
    <row r="17" spans="1:9">
      <c r="A17" s="53"/>
      <c r="B17" s="51"/>
      <c r="C17" s="51"/>
      <c r="D17" s="51"/>
      <c r="E17" s="55"/>
      <c r="F17" s="55"/>
      <c r="I17" s="51"/>
    </row>
    <row r="18" spans="1:9">
      <c r="A18" s="53"/>
      <c r="B18" s="51"/>
      <c r="C18" s="51"/>
      <c r="D18" s="51"/>
      <c r="E18" s="55"/>
      <c r="F18" s="55"/>
      <c r="I18" s="51"/>
    </row>
    <row r="19" spans="1:9">
      <c r="A19" s="53"/>
      <c r="B19" s="51"/>
      <c r="C19" s="51"/>
      <c r="D19" s="51"/>
      <c r="E19" s="55"/>
      <c r="F19" s="55"/>
      <c r="I19" s="51"/>
    </row>
    <row r="20" spans="1:9">
      <c r="A20" s="53"/>
      <c r="B20" s="51"/>
      <c r="C20" s="51"/>
      <c r="D20" s="51"/>
      <c r="E20" s="55"/>
      <c r="F20" s="55"/>
      <c r="I20" s="51"/>
    </row>
    <row r="21" spans="1:9">
      <c r="A21" s="53"/>
      <c r="B21" s="51"/>
      <c r="C21" s="51"/>
      <c r="D21" s="51"/>
      <c r="E21" s="55"/>
      <c r="F21" s="55"/>
      <c r="I21" s="51"/>
    </row>
    <row r="22" spans="1:9">
      <c r="A22" s="53"/>
      <c r="B22" s="51"/>
      <c r="C22" s="51"/>
      <c r="D22" s="51"/>
      <c r="E22" s="55"/>
      <c r="F22" s="55"/>
      <c r="I22" s="51"/>
    </row>
    <row r="23" spans="1:9">
      <c r="A23" s="53"/>
      <c r="B23" s="51"/>
      <c r="C23" s="51"/>
      <c r="D23" s="51"/>
      <c r="E23" s="55"/>
      <c r="F23" s="55"/>
      <c r="I23" s="51"/>
    </row>
    <row r="24" spans="1:9">
      <c r="A24" s="54"/>
      <c r="B24" s="49"/>
      <c r="C24" s="49"/>
      <c r="E24" s="55"/>
      <c r="F24" s="55"/>
    </row>
    <row r="25" spans="1:9">
      <c r="A25" s="49"/>
      <c r="B25" s="49"/>
      <c r="C25" s="49"/>
    </row>
    <row r="26" spans="1:9">
      <c r="A26" s="49"/>
      <c r="B26" s="49"/>
      <c r="C26" s="49"/>
    </row>
    <row r="27" spans="1:9">
      <c r="A27" s="49"/>
      <c r="B27" s="49"/>
      <c r="C27" s="49"/>
    </row>
    <row r="28" spans="1:9">
      <c r="A28" s="49"/>
      <c r="B28" s="49"/>
      <c r="C28" s="49"/>
    </row>
    <row r="29" spans="1:9">
      <c r="A29" s="49"/>
      <c r="B29" s="49"/>
      <c r="C29" s="49"/>
    </row>
    <row r="30" spans="1:9">
      <c r="A30" s="49"/>
      <c r="B30" s="49"/>
      <c r="C30" s="49"/>
    </row>
    <row r="31" spans="1:9">
      <c r="A31" s="49"/>
      <c r="B31" s="49"/>
      <c r="C31" s="49"/>
    </row>
    <row r="32" spans="1:9">
      <c r="A32" s="49"/>
      <c r="B32" s="49"/>
      <c r="C32" s="49"/>
    </row>
    <row r="33" spans="1:3">
      <c r="A33" s="49"/>
      <c r="B33" s="49"/>
      <c r="C33" s="49"/>
    </row>
    <row r="34" spans="1:3">
      <c r="A34" s="49"/>
      <c r="B34" s="49"/>
      <c r="C34" s="49"/>
    </row>
    <row r="35" spans="1:3">
      <c r="A35" s="49"/>
      <c r="B35" s="49"/>
      <c r="C35" s="49"/>
    </row>
    <row r="36" spans="1:3">
      <c r="A36" s="49"/>
      <c r="B36" s="49"/>
      <c r="C36" s="49"/>
    </row>
    <row r="37" spans="1:3">
      <c r="A37" s="49"/>
      <c r="B37" s="49"/>
      <c r="C37" s="49"/>
    </row>
    <row r="38" spans="1:3">
      <c r="A38" s="49"/>
      <c r="B38" s="49"/>
      <c r="C38" s="49"/>
    </row>
    <row r="39" spans="1:3">
      <c r="A39" s="49"/>
      <c r="B39" s="49"/>
      <c r="C39" s="49"/>
    </row>
    <row r="40" spans="1:3">
      <c r="A40" s="49"/>
      <c r="B40" s="49"/>
      <c r="C40" s="49"/>
    </row>
  </sheetData>
  <mergeCells count="7">
    <mergeCell ref="AC5:AD5"/>
    <mergeCell ref="H5:L5"/>
    <mergeCell ref="M5:O5"/>
    <mergeCell ref="P5:T5"/>
    <mergeCell ref="U5:V5"/>
    <mergeCell ref="X5:Y5"/>
    <mergeCell ref="Z5:AA5"/>
  </mergeCells>
  <pageMargins left="0.25" right="0.25" top="0.5" bottom="0.5" header="0.2" footer="0.2"/>
  <pageSetup scale="75" fitToWidth="3" fitToHeight="10" orientation="landscape" r:id="rId1"/>
  <headerFooter>
    <oddFooter>&amp;L&amp;"Avenir LT Std 55 Roman,Regular"&amp;9&amp;F&amp;R&amp;"Avenir LT Std 55 Roman,Regular"&amp;10&amp;P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3F0518481138048887E57BC67E021FB" ma:contentTypeVersion="12" ma:contentTypeDescription="Create a new document." ma:contentTypeScope="" ma:versionID="3dc555cb2be28993aa45e991552564a2">
  <xsd:schema xmlns:xsd="http://www.w3.org/2001/XMLSchema" xmlns:xs="http://www.w3.org/2001/XMLSchema" xmlns:p="http://schemas.microsoft.com/office/2006/metadata/properties" xmlns:ns3="15595e82-0494-40fd-83a7-22a474c43b65" xmlns:ns4="3d56a7ca-c444-43d3-a379-67cec2c56838" targetNamespace="http://schemas.microsoft.com/office/2006/metadata/properties" ma:root="true" ma:fieldsID="8ad1c6e5277f2665ac53699efb41800f" ns3:_="" ns4:_="">
    <xsd:import namespace="15595e82-0494-40fd-83a7-22a474c43b65"/>
    <xsd:import namespace="3d56a7ca-c444-43d3-a379-67cec2c5683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595e82-0494-40fd-83a7-22a474c43b6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56a7ca-c444-43d3-a379-67cec2c568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816819-5D1D-4593-99C2-391A5C72DFE0}"/>
</file>

<file path=customXml/itemProps2.xml><?xml version="1.0" encoding="utf-8"?>
<ds:datastoreItem xmlns:ds="http://schemas.openxmlformats.org/officeDocument/2006/customXml" ds:itemID="{67334BED-9E1F-4A8C-B20A-A463C0CAC467}"/>
</file>

<file path=customXml/itemProps3.xml><?xml version="1.0" encoding="utf-8"?>
<ds:datastoreItem xmlns:ds="http://schemas.openxmlformats.org/officeDocument/2006/customXml" ds:itemID="{507F8A75-C717-4FB7-931F-E8BBA95D49F6}"/>
</file>

<file path=docProps/app.xml><?xml version="1.0" encoding="utf-8"?>
<Properties xmlns="http://schemas.openxmlformats.org/officeDocument/2006/extended-properties" xmlns:vt="http://schemas.openxmlformats.org/officeDocument/2006/docPropsVTypes">
  <Application>Microsoft Excel Online</Application>
  <Manager/>
  <Company>CARB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Jeremy Herbert</dc:creator>
  <cp:keywords/>
  <dc:description/>
  <cp:lastModifiedBy/>
  <cp:revision/>
  <dcterms:created xsi:type="dcterms:W3CDTF">2020-04-24T06:14:50Z</dcterms:created>
  <dcterms:modified xsi:type="dcterms:W3CDTF">2021-10-01T00:00:12Z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0x01010003F0518481138048887E57BC67E021FB</vt:lpwstr>
  </property>
</Properties>
</file>