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4"/>
  <workbookPr codeName="ThisWorkbook"/>
  <mc:AlternateContent xmlns:mc="http://schemas.openxmlformats.org/markup-compatibility/2006">
    <mc:Choice Requires="x15">
      <x15ac:absPath xmlns:x15ac="http://schemas.microsoft.com/office/spreadsheetml/2010/11/ac" url="/Users/Bankai/Downloads/"/>
    </mc:Choice>
  </mc:AlternateContent>
  <xr:revisionPtr revIDLastSave="0" documentId="13_ncr:1_{76C5F174-3B90-964C-87C4-549BB60EA85D}" xr6:coauthVersionLast="45" xr6:coauthVersionMax="47" xr10:uidLastSave="{00000000-0000-0000-0000-000000000000}"/>
  <bookViews>
    <workbookView xWindow="23220" yWindow="500" windowWidth="47460" windowHeight="25480" tabRatio="795" firstSheet="2" activeTab="6" xr2:uid="{00000000-000D-0000-FFFF-FFFF00000000}"/>
  </bookViews>
  <sheets>
    <sheet name="README" sheetId="21" r:id="rId1"/>
    <sheet name="1.CARB Regulatory" sheetId="22" r:id="rId2"/>
    <sheet name="2.CARB Enforcement" sheetId="23" r:id="rId3"/>
    <sheet name="3.CARB Guidance" sheetId="24" r:id="rId4"/>
    <sheet name="4.CARB Incentive" sheetId="25" r:id="rId5"/>
    <sheet name="CARB Metrics Glossary" sheetId="26" r:id="rId6"/>
    <sheet name="5.DISTRICT Regulatory" sheetId="27" r:id="rId7"/>
    <sheet name="6.DISTRICT Enforcement" sheetId="28" r:id="rId8"/>
    <sheet name="7.DISTRICT Coordination" sheetId="29" r:id="rId9"/>
    <sheet name="8.DISTRICT Incentives" sheetId="30" r:id="rId10"/>
  </sheets>
  <definedNames>
    <definedName name="_xlnm._FilterDatabase" localSheetId="1" hidden="1">'1.CARB Regulatory'!$A$6:$AV$20</definedName>
    <definedName name="_xlnm._FilterDatabase" localSheetId="6" hidden="1">'5.DISTRICT Regulatory'!$A$5:$A$8</definedName>
    <definedName name="_xlnm._FilterDatabase" localSheetId="7" hidden="1">'6.DISTRICT Enforcement'!$A$5:$P$14</definedName>
    <definedName name="_xlnm._FilterDatabase" localSheetId="8" hidden="1">'7.DISTRICT Coordination'!$A$5:$Q$19</definedName>
    <definedName name="_xlnm._FilterDatabase" localSheetId="9" hidden="1">'8.DISTRICT Incentives'!$A$5:$A$29</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4">'4.CARB Incentive'!$A:$B,'4.CARB Incentive'!$1:$6</definedName>
    <definedName name="_xlnm.Print_Titles" localSheetId="6">'5.DISTRICT Regulatory'!$A:$C,'5.DISTRICT Regulatory'!$4:$5</definedName>
    <definedName name="_xlnm.Print_Titles" localSheetId="7">'6.DISTRICT Enforcement'!$A:$C,'6.DISTRICT Enforcement'!$4:$5</definedName>
    <definedName name="_xlnm.Print_Titles" localSheetId="8">'7.DISTRICT Coordination'!$A:$C,'7.DISTRICT Coordination'!$4:$5</definedName>
    <definedName name="_xlnm.Print_Titles" localSheetId="9">'8.DISTRICT Incentives'!$A:$C,'8.DISTRICT Incentives'!$4:$5</definedName>
    <definedName name="_xlnm.Print_Titles" localSheetId="5">'CARB Metrics Glossary'!#REF!</definedName>
    <definedName name="Z_03E0D88F_0964_4BC7_ABDB_0CF4E4707085_.wvu.FilterData" localSheetId="7" hidden="1">'6.DISTRICT Enforcement'!$A$5:$P$14</definedName>
    <definedName name="Z_20D6E6B7_A937_49C1_9CFF_7BA9C2B6C865_.wvu.FilterData" localSheetId="6" hidden="1">'5.DISTRICT Regulatory'!$A$5:$A$8</definedName>
    <definedName name="Z_20D6E6B7_A937_49C1_9CFF_7BA9C2B6C865_.wvu.FilterData" localSheetId="7" hidden="1">'6.DISTRICT Enforcement'!$A$5:$P$14</definedName>
    <definedName name="Z_20D6E6B7_A937_49C1_9CFF_7BA9C2B6C865_.wvu.FilterData" localSheetId="8" hidden="1">'7.DISTRICT Coordination'!$A$5:$Q$19</definedName>
    <definedName name="Z_20D6E6B7_A937_49C1_9CFF_7BA9C2B6C865_.wvu.FilterData" localSheetId="9" hidden="1">'8.DISTRICT Incentives'!$A$5:$Q$5</definedName>
    <definedName name="Z_20D6E6B7_A937_49C1_9CFF_7BA9C2B6C865_.wvu.PrintTitles" localSheetId="6" hidden="1">'5.DISTRICT Regulatory'!$A:$C,'5.DISTRICT Regulatory'!$4:$5</definedName>
    <definedName name="Z_20D6E6B7_A937_49C1_9CFF_7BA9C2B6C865_.wvu.PrintTitles" localSheetId="7" hidden="1">'6.DISTRICT Enforcement'!$A:$C,'6.DISTRICT Enforcement'!$4:$5</definedName>
    <definedName name="Z_20D6E6B7_A937_49C1_9CFF_7BA9C2B6C865_.wvu.PrintTitles" localSheetId="8" hidden="1">'7.DISTRICT Coordination'!$A:$C,'7.DISTRICT Coordination'!$4:$5</definedName>
    <definedName name="Z_20D6E6B7_A937_49C1_9CFF_7BA9C2B6C865_.wvu.PrintTitles" localSheetId="9" hidden="1">'8.DISTRICT Incentives'!$A:$C,'8.DISTRICT Incentives'!$4:$5</definedName>
    <definedName name="Z_247E76CA_687B_48AA_9479_8F5764C392AE_.wvu.FilterData" localSheetId="6" hidden="1">'5.DISTRICT Regulatory'!$A$5:$A$8</definedName>
    <definedName name="Z_247E76CA_687B_48AA_9479_8F5764C392AE_.wvu.FilterData" localSheetId="7" hidden="1">'6.DISTRICT Enforcement'!$A$5:$P$14</definedName>
    <definedName name="Z_247E76CA_687B_48AA_9479_8F5764C392AE_.wvu.FilterData" localSheetId="8" hidden="1">'7.DISTRICT Coordination'!$A$5:$Q$5</definedName>
    <definedName name="Z_247E76CA_687B_48AA_9479_8F5764C392AE_.wvu.FilterData" localSheetId="9" hidden="1">'8.DISTRICT Incentives'!$A$5:$Q$29</definedName>
    <definedName name="Z_247E76CA_687B_48AA_9479_8F5764C392AE_.wvu.PrintTitles" localSheetId="6" hidden="1">'5.DISTRICT Regulatory'!$A:$C,'5.DISTRICT Regulatory'!$4:$5</definedName>
    <definedName name="Z_247E76CA_687B_48AA_9479_8F5764C392AE_.wvu.PrintTitles" localSheetId="7" hidden="1">'6.DISTRICT Enforcement'!$A:$C,'6.DISTRICT Enforcement'!$4:$5</definedName>
    <definedName name="Z_247E76CA_687B_48AA_9479_8F5764C392AE_.wvu.PrintTitles" localSheetId="8" hidden="1">'7.DISTRICT Coordination'!$A:$C,'7.DISTRICT Coordination'!$4:$5</definedName>
    <definedName name="Z_247E76CA_687B_48AA_9479_8F5764C392AE_.wvu.PrintTitles" localSheetId="9" hidden="1">'8.DISTRICT Incentives'!$A:$C,'8.DISTRICT Incentives'!$4:$5</definedName>
    <definedName name="Z_247E76CA_687B_48AA_9479_8F5764C392AE_.wvu.Rows" localSheetId="9" hidden="1">'8.DISTRICT Incentives'!$1:$4</definedName>
    <definedName name="Z_3B3F0A06_AAA3_42E6_BCAA_AAFCA37E1FFD_.wvu.FilterData" localSheetId="6" hidden="1">'5.DISTRICT Regulatory'!$A$5:$A$8</definedName>
    <definedName name="Z_3B3F0A06_AAA3_42E6_BCAA_AAFCA37E1FFD_.wvu.FilterData" localSheetId="7" hidden="1">'6.DISTRICT Enforcement'!$A$5:$P$14</definedName>
    <definedName name="Z_3B3F0A06_AAA3_42E6_BCAA_AAFCA37E1FFD_.wvu.FilterData" localSheetId="8" hidden="1">'7.DISTRICT Coordination'!$A$5:$Q$19</definedName>
    <definedName name="Z_3B3F0A06_AAA3_42E6_BCAA_AAFCA37E1FFD_.wvu.FilterData" localSheetId="9" hidden="1">'8.DISTRICT Incentives'!$A$5:$U$29</definedName>
    <definedName name="Z_3B3F0A06_AAA3_42E6_BCAA_AAFCA37E1FFD_.wvu.PrintTitles" localSheetId="6" hidden="1">'5.DISTRICT Regulatory'!$A:$C,'5.DISTRICT Regulatory'!$4:$5</definedName>
    <definedName name="Z_3B3F0A06_AAA3_42E6_BCAA_AAFCA37E1FFD_.wvu.PrintTitles" localSheetId="7" hidden="1">'6.DISTRICT Enforcement'!$A:$C,'6.DISTRICT Enforcement'!$4:$5</definedName>
    <definedName name="Z_3B3F0A06_AAA3_42E6_BCAA_AAFCA37E1FFD_.wvu.PrintTitles" localSheetId="8" hidden="1">'7.DISTRICT Coordination'!$A:$C,'7.DISTRICT Coordination'!$4:$5</definedName>
    <definedName name="Z_3B3F0A06_AAA3_42E6_BCAA_AAFCA37E1FFD_.wvu.PrintTitles" localSheetId="9" hidden="1">'8.DISTRICT Incentives'!$A:$C,'8.DISTRICT Incentives'!$4:$5</definedName>
    <definedName name="Z_4503162E_1FDA_46D6_B433_8074BFCD8DAC_.wvu.FilterData" localSheetId="8" hidden="1">'7.DISTRICT Coordination'!$A$5:$Q$19</definedName>
    <definedName name="Z_4503162E_1FDA_46D6_B433_8074BFCD8DAC_.wvu.FilterData" localSheetId="9" hidden="1">'8.DISTRICT Incentives'!$A$5:$Q$5</definedName>
    <definedName name="Z_4757DE64_BC85_45BD_BBA4_3336B062508D_.wvu.FilterData" localSheetId="6" hidden="1">'5.DISTRICT Regulatory'!$A$5:$A$8</definedName>
    <definedName name="Z_4757DE64_BC85_45BD_BBA4_3336B062508D_.wvu.FilterData" localSheetId="7" hidden="1">'6.DISTRICT Enforcement'!$A$5:$P$14</definedName>
    <definedName name="Z_4757DE64_BC85_45BD_BBA4_3336B062508D_.wvu.FilterData" localSheetId="8" hidden="1">'7.DISTRICT Coordination'!$A$5:$Q$19</definedName>
    <definedName name="Z_4757DE64_BC85_45BD_BBA4_3336B062508D_.wvu.FilterData" localSheetId="9" hidden="1">'8.DISTRICT Incentives'!$A$5:$A$29</definedName>
    <definedName name="Z_4757DE64_BC85_45BD_BBA4_3336B062508D_.wvu.PrintTitles" localSheetId="6" hidden="1">'5.DISTRICT Regulatory'!$A:$C,'5.DISTRICT Regulatory'!$4:$5</definedName>
    <definedName name="Z_4757DE64_BC85_45BD_BBA4_3336B062508D_.wvu.PrintTitles" localSheetId="7" hidden="1">'6.DISTRICT Enforcement'!$A:$C,'6.DISTRICT Enforcement'!$4:$5</definedName>
    <definedName name="Z_4757DE64_BC85_45BD_BBA4_3336B062508D_.wvu.PrintTitles" localSheetId="8" hidden="1">'7.DISTRICT Coordination'!$A:$C,'7.DISTRICT Coordination'!$4:$5</definedName>
    <definedName name="Z_4757DE64_BC85_45BD_BBA4_3336B062508D_.wvu.PrintTitles" localSheetId="9" hidden="1">'8.DISTRICT Incentives'!$A:$C,'8.DISTRICT Incentives'!$4:$5</definedName>
    <definedName name="Z_669B21F9_1EF3_4488_AD8F_974B47DE0E35_.wvu.FilterData" localSheetId="6" hidden="1">'5.DISTRICT Regulatory'!$A$5:$A$8</definedName>
    <definedName name="Z_669B21F9_1EF3_4488_AD8F_974B47DE0E35_.wvu.FilterData" localSheetId="7" hidden="1">'6.DISTRICT Enforcement'!$A$5:$P$14</definedName>
    <definedName name="Z_669B21F9_1EF3_4488_AD8F_974B47DE0E35_.wvu.FilterData" localSheetId="8" hidden="1">'7.DISTRICT Coordination'!$A$5:$Q$19</definedName>
    <definedName name="Z_669B21F9_1EF3_4488_AD8F_974B47DE0E35_.wvu.FilterData" localSheetId="9" hidden="1">'8.DISTRICT Incentives'!$A$5:$A$29</definedName>
    <definedName name="Z_669B21F9_1EF3_4488_AD8F_974B47DE0E35_.wvu.PrintTitles" localSheetId="6" hidden="1">'5.DISTRICT Regulatory'!$A:$C,'5.DISTRICT Regulatory'!$4:$5</definedName>
    <definedName name="Z_669B21F9_1EF3_4488_AD8F_974B47DE0E35_.wvu.PrintTitles" localSheetId="7" hidden="1">'6.DISTRICT Enforcement'!$A:$C,'6.DISTRICT Enforcement'!$4:$5</definedName>
    <definedName name="Z_669B21F9_1EF3_4488_AD8F_974B47DE0E35_.wvu.PrintTitles" localSheetId="8" hidden="1">'7.DISTRICT Coordination'!$A:$C,'7.DISTRICT Coordination'!$4:$5</definedName>
    <definedName name="Z_669B21F9_1EF3_4488_AD8F_974B47DE0E35_.wvu.PrintTitles" localSheetId="9" hidden="1">'8.DISTRICT Incentives'!$A:$C,'8.DISTRICT Incentives'!$4:$5</definedName>
    <definedName name="Z_6CA8765C_28E6_4D50_9AED_64155349D309_.wvu.FilterData" localSheetId="7" hidden="1">'6.DISTRICT Enforcement'!$A$5:$P$5</definedName>
    <definedName name="Z_6D0C6D4D_3C28_44D5_8B86_FBE43DAEAD30_.wvu.FilterData" localSheetId="7" hidden="1">'6.DISTRICT Enforcement'!$A$5:$P$14</definedName>
    <definedName name="Z_71DDFD97_4CE3_4045_AE7D_5668B4D0DD0F_.wvu.FilterData" localSheetId="9" hidden="1">'8.DISTRICT Incentives'!$A$5:$A$29</definedName>
    <definedName name="Z_71DDFD97_4CE3_4045_AE7D_5668B4D0DD0F_.wvu.PrintTitles" localSheetId="6" hidden="1">'5.DISTRICT Regulatory'!$A:$C,'5.DISTRICT Regulatory'!$4:$5</definedName>
    <definedName name="Z_71DDFD97_4CE3_4045_AE7D_5668B4D0DD0F_.wvu.PrintTitles" localSheetId="7" hidden="1">'6.DISTRICT Enforcement'!$A:$C,'6.DISTRICT Enforcement'!$4:$5</definedName>
    <definedName name="Z_71DDFD97_4CE3_4045_AE7D_5668B4D0DD0F_.wvu.PrintTitles" localSheetId="8" hidden="1">'7.DISTRICT Coordination'!$A:$C,'7.DISTRICT Coordination'!$4:$5</definedName>
    <definedName name="Z_71DDFD97_4CE3_4045_AE7D_5668B4D0DD0F_.wvu.PrintTitles" localSheetId="9" hidden="1">'8.DISTRICT Incentives'!$A:$C,'8.DISTRICT Incentives'!$4:$5</definedName>
    <definedName name="Z_785641FB_E04F_440B_91F0_DA3E06CD53D0_.wvu.FilterData" localSheetId="6" hidden="1">'5.DISTRICT Regulatory'!$A$5:$A$8</definedName>
    <definedName name="Z_785641FB_E04F_440B_91F0_DA3E06CD53D0_.wvu.FilterData" localSheetId="7" hidden="1">'6.DISTRICT Enforcement'!$A$5:$P$14</definedName>
    <definedName name="Z_785641FB_E04F_440B_91F0_DA3E06CD53D0_.wvu.FilterData" localSheetId="8" hidden="1">'7.DISTRICT Coordination'!$A$5:$Q$5</definedName>
    <definedName name="Z_785641FB_E04F_440B_91F0_DA3E06CD53D0_.wvu.FilterData" localSheetId="9" hidden="1">'8.DISTRICT Incentives'!$A$5:$U$5</definedName>
    <definedName name="Z_785641FB_E04F_440B_91F0_DA3E06CD53D0_.wvu.PrintTitles" localSheetId="6" hidden="1">'5.DISTRICT Regulatory'!$A:$C,'5.DISTRICT Regulatory'!$4:$5</definedName>
    <definedName name="Z_785641FB_E04F_440B_91F0_DA3E06CD53D0_.wvu.PrintTitles" localSheetId="7" hidden="1">'6.DISTRICT Enforcement'!$A:$C,'6.DISTRICT Enforcement'!$4:$5</definedName>
    <definedName name="Z_785641FB_E04F_440B_91F0_DA3E06CD53D0_.wvu.PrintTitles" localSheetId="8" hidden="1">'7.DISTRICT Coordination'!$A:$C,'7.DISTRICT Coordination'!$4:$5</definedName>
    <definedName name="Z_785641FB_E04F_440B_91F0_DA3E06CD53D0_.wvu.PrintTitles" localSheetId="9" hidden="1">'8.DISTRICT Incentives'!$A:$C,'8.DISTRICT Incentives'!$4:$5</definedName>
    <definedName name="Z_80BFC811_C001_4EBD_A4AB_78A4C0ED4D91_.wvu.FilterData" localSheetId="6" hidden="1">'5.DISTRICT Regulatory'!$A$5:$A$8</definedName>
    <definedName name="Z_80BFC811_C001_4EBD_A4AB_78A4C0ED4D91_.wvu.FilterData" localSheetId="7" hidden="1">'6.DISTRICT Enforcement'!$A$5:$P$14</definedName>
    <definedName name="Z_80BFC811_C001_4EBD_A4AB_78A4C0ED4D91_.wvu.FilterData" localSheetId="8" hidden="1">'7.DISTRICT Coordination'!$A$5:$Q$5</definedName>
    <definedName name="Z_80BFC811_C001_4EBD_A4AB_78A4C0ED4D91_.wvu.FilterData" localSheetId="9" hidden="1">'8.DISTRICT Incentives'!$A$5:$U$5</definedName>
    <definedName name="Z_80BFC811_C001_4EBD_A4AB_78A4C0ED4D91_.wvu.PrintTitles" localSheetId="6" hidden="1">'5.DISTRICT Regulatory'!$A:$C,'5.DISTRICT Regulatory'!$4:$5</definedName>
    <definedName name="Z_80BFC811_C001_4EBD_A4AB_78A4C0ED4D91_.wvu.PrintTitles" localSheetId="7" hidden="1">'6.DISTRICT Enforcement'!$A:$C,'6.DISTRICT Enforcement'!$4:$5</definedName>
    <definedName name="Z_80BFC811_C001_4EBD_A4AB_78A4C0ED4D91_.wvu.PrintTitles" localSheetId="8" hidden="1">'7.DISTRICT Coordination'!$A:$C,'7.DISTRICT Coordination'!$4:$5</definedName>
    <definedName name="Z_80BFC811_C001_4EBD_A4AB_78A4C0ED4D91_.wvu.PrintTitles" localSheetId="9" hidden="1">'8.DISTRICT Incentives'!$A:$C,'8.DISTRICT Incentives'!$4:$5</definedName>
    <definedName name="Z_8BAABB96_D5B8_4A44_9EE3_30A12D5827F4_.wvu.FilterData" localSheetId="6" hidden="1">'5.DISTRICT Regulatory'!$A$5:$A$8</definedName>
    <definedName name="Z_8BAABB96_D5B8_4A44_9EE3_30A12D5827F4_.wvu.FilterData" localSheetId="7" hidden="1">'6.DISTRICT Enforcement'!$A$5:$P$14</definedName>
    <definedName name="Z_8BAABB96_D5B8_4A44_9EE3_30A12D5827F4_.wvu.FilterData" localSheetId="8" hidden="1">'7.DISTRICT Coordination'!$A$5:$Q$5</definedName>
    <definedName name="Z_8BAABB96_D5B8_4A44_9EE3_30A12D5827F4_.wvu.FilterData" localSheetId="9" hidden="1">'8.DISTRICT Incentives'!$A$5:$U$5</definedName>
    <definedName name="Z_8BAABB96_D5B8_4A44_9EE3_30A12D5827F4_.wvu.PrintTitles" localSheetId="6" hidden="1">'5.DISTRICT Regulatory'!$A:$C,'5.DISTRICT Regulatory'!$4:$5</definedName>
    <definedName name="Z_8BAABB96_D5B8_4A44_9EE3_30A12D5827F4_.wvu.PrintTitles" localSheetId="7" hidden="1">'6.DISTRICT Enforcement'!$A:$C,'6.DISTRICT Enforcement'!$4:$5</definedName>
    <definedName name="Z_8BAABB96_D5B8_4A44_9EE3_30A12D5827F4_.wvu.PrintTitles" localSheetId="8" hidden="1">'7.DISTRICT Coordination'!$A:$C,'7.DISTRICT Coordination'!$4:$5</definedName>
    <definedName name="Z_8BAABB96_D5B8_4A44_9EE3_30A12D5827F4_.wvu.PrintTitles" localSheetId="9" hidden="1">'8.DISTRICT Incentives'!$A:$C,'8.DISTRICT Incentives'!$4:$5</definedName>
    <definedName name="Z_A562A151_A909_4129_BA41_206F47B0AFB8_.wvu.FilterData" localSheetId="6" hidden="1">'5.DISTRICT Regulatory'!$A$5:$A$8</definedName>
    <definedName name="Z_A562A151_A909_4129_BA41_206F47B0AFB8_.wvu.FilterData" localSheetId="8" hidden="1">'7.DISTRICT Coordination'!$A$5:$Q$19</definedName>
    <definedName name="Z_AB2919D7_14A9_4AC8_82B7_0440D2367FD3_.wvu.FilterData" localSheetId="6" hidden="1">'5.DISTRICT Regulatory'!$A$5:$A$8</definedName>
    <definedName name="Z_AB2919D7_14A9_4AC8_82B7_0440D2367FD3_.wvu.FilterData" localSheetId="7" hidden="1">'6.DISTRICT Enforcement'!$A$5:$P$14</definedName>
    <definedName name="Z_AB2919D7_14A9_4AC8_82B7_0440D2367FD3_.wvu.FilterData" localSheetId="8" hidden="1">'7.DISTRICT Coordination'!$A$5:$Q$19</definedName>
    <definedName name="Z_AB2919D7_14A9_4AC8_82B7_0440D2367FD3_.wvu.FilterData" localSheetId="9" hidden="1">'8.DISTRICT Incentives'!$A$5:$A$29</definedName>
    <definedName name="Z_AB2919D7_14A9_4AC8_82B7_0440D2367FD3_.wvu.PrintTitles" localSheetId="6" hidden="1">'5.DISTRICT Regulatory'!$A:$C,'5.DISTRICT Regulatory'!$4:$5</definedName>
    <definedName name="Z_AB2919D7_14A9_4AC8_82B7_0440D2367FD3_.wvu.PrintTitles" localSheetId="7" hidden="1">'6.DISTRICT Enforcement'!$A:$C,'6.DISTRICT Enforcement'!$4:$5</definedName>
    <definedName name="Z_AB2919D7_14A9_4AC8_82B7_0440D2367FD3_.wvu.PrintTitles" localSheetId="8" hidden="1">'7.DISTRICT Coordination'!$A:$C,'7.DISTRICT Coordination'!$4:$5</definedName>
    <definedName name="Z_AB2919D7_14A9_4AC8_82B7_0440D2367FD3_.wvu.PrintTitles" localSheetId="9" hidden="1">'8.DISTRICT Incentives'!$A:$C,'8.DISTRICT Incentives'!$4:$5</definedName>
    <definedName name="Z_AB4CC76A_63F4_4D2C_B33B_912A31BA54C9_.wvu.FilterData" localSheetId="6" hidden="1">'5.DISTRICT Regulatory'!$A$5:$A$8</definedName>
    <definedName name="Z_AB4CC76A_63F4_4D2C_B33B_912A31BA54C9_.wvu.FilterData" localSheetId="8" hidden="1">'7.DISTRICT Coordination'!$A$5:$A$19</definedName>
    <definedName name="Z_AB4CC76A_63F4_4D2C_B33B_912A31BA54C9_.wvu.FilterData" localSheetId="9" hidden="1">'8.DISTRICT Incentives'!$A$5:$A$29</definedName>
    <definedName name="Z_AB4CC76A_63F4_4D2C_B33B_912A31BA54C9_.wvu.PrintTitles" localSheetId="6" hidden="1">'5.DISTRICT Regulatory'!$A:$C,'5.DISTRICT Regulatory'!$4:$5</definedName>
    <definedName name="Z_AB4CC76A_63F4_4D2C_B33B_912A31BA54C9_.wvu.PrintTitles" localSheetId="7" hidden="1">'6.DISTRICT Enforcement'!$A:$C,'6.DISTRICT Enforcement'!$4:$5</definedName>
    <definedName name="Z_AB4CC76A_63F4_4D2C_B33B_912A31BA54C9_.wvu.PrintTitles" localSheetId="8" hidden="1">'7.DISTRICT Coordination'!$A:$C,'7.DISTRICT Coordination'!$4:$5</definedName>
    <definedName name="Z_AB4CC76A_63F4_4D2C_B33B_912A31BA54C9_.wvu.PrintTitles" localSheetId="9" hidden="1">'8.DISTRICT Incentives'!$A:$C,'8.DISTRICT Incentives'!$4:$5</definedName>
    <definedName name="Z_AED1ADE0_F118_4D32_AAEB_90CDA592A54A_.wvu.Cols" localSheetId="6" hidden="1">'5.DISTRICT Regulatory'!$E:$E</definedName>
    <definedName name="Z_AED1ADE0_F118_4D32_AAEB_90CDA592A54A_.wvu.Cols" localSheetId="8" hidden="1">'7.DISTRICT Coordination'!$E:$E</definedName>
    <definedName name="Z_AED1ADE0_F118_4D32_AAEB_90CDA592A54A_.wvu.FilterData" localSheetId="6" hidden="1">'5.DISTRICT Regulatory'!$A$5:$A$8</definedName>
    <definedName name="Z_AED1ADE0_F118_4D32_AAEB_90CDA592A54A_.wvu.FilterData" localSheetId="7" hidden="1">'6.DISTRICT Enforcement'!$A$5:$P$14</definedName>
    <definedName name="Z_AED1ADE0_F118_4D32_AAEB_90CDA592A54A_.wvu.FilterData" localSheetId="8" hidden="1">'7.DISTRICT Coordination'!$A$5:$Q$19</definedName>
    <definedName name="Z_AED1ADE0_F118_4D32_AAEB_90CDA592A54A_.wvu.FilterData" localSheetId="9" hidden="1">'8.DISTRICT Incentives'!$A$5:$A$29</definedName>
    <definedName name="Z_AED1ADE0_F118_4D32_AAEB_90CDA592A54A_.wvu.PrintTitles" localSheetId="6" hidden="1">'5.DISTRICT Regulatory'!$A:$C,'5.DISTRICT Regulatory'!$4:$5</definedName>
    <definedName name="Z_AED1ADE0_F118_4D32_AAEB_90CDA592A54A_.wvu.PrintTitles" localSheetId="7" hidden="1">'6.DISTRICT Enforcement'!$A:$C,'6.DISTRICT Enforcement'!$4:$5</definedName>
    <definedName name="Z_AED1ADE0_F118_4D32_AAEB_90CDA592A54A_.wvu.PrintTitles" localSheetId="8" hidden="1">'7.DISTRICT Coordination'!$A:$C,'7.DISTRICT Coordination'!$4:$5</definedName>
    <definedName name="Z_AED1ADE0_F118_4D32_AAEB_90CDA592A54A_.wvu.PrintTitles" localSheetId="9" hidden="1">'8.DISTRICT Incentives'!$A:$C,'8.DISTRICT Incentives'!$4:$5</definedName>
    <definedName name="Z_B07FE1DF_A4C7_4C04_9199_517FBF809C8B_.wvu.FilterData" localSheetId="6" hidden="1">'5.DISTRICT Regulatory'!$A$5:$A$8</definedName>
    <definedName name="Z_B07FE1DF_A4C7_4C04_9199_517FBF809C8B_.wvu.FilterData" localSheetId="7" hidden="1">'6.DISTRICT Enforcement'!$A$5:$P$14</definedName>
    <definedName name="Z_B07FE1DF_A4C7_4C04_9199_517FBF809C8B_.wvu.FilterData" localSheetId="8" hidden="1">'7.DISTRICT Coordination'!$A$5:$Q$19</definedName>
    <definedName name="Z_B07FE1DF_A4C7_4C04_9199_517FBF809C8B_.wvu.FilterData" localSheetId="9" hidden="1">'8.DISTRICT Incentives'!$A$5:$A$29</definedName>
    <definedName name="Z_B07FE1DF_A4C7_4C04_9199_517FBF809C8B_.wvu.PrintTitles" localSheetId="6" hidden="1">'5.DISTRICT Regulatory'!$A:$C,'5.DISTRICT Regulatory'!$4:$5</definedName>
    <definedName name="Z_B07FE1DF_A4C7_4C04_9199_517FBF809C8B_.wvu.PrintTitles" localSheetId="7" hidden="1">'6.DISTRICT Enforcement'!$A:$C,'6.DISTRICT Enforcement'!$4:$5</definedName>
    <definedName name="Z_B07FE1DF_A4C7_4C04_9199_517FBF809C8B_.wvu.PrintTitles" localSheetId="8" hidden="1">'7.DISTRICT Coordination'!$A:$C,'7.DISTRICT Coordination'!$4:$5</definedName>
    <definedName name="Z_B07FE1DF_A4C7_4C04_9199_517FBF809C8B_.wvu.PrintTitles" localSheetId="9" hidden="1">'8.DISTRICT Incentives'!$A:$C,'8.DISTRICT Incentives'!$4:$5</definedName>
    <definedName name="Z_BA88F0B7_1DD9_4F6E_A4BF_E30D73A88B30_.wvu.FilterData" localSheetId="7" hidden="1">'6.DISTRICT Enforcement'!$A$5:$P$14</definedName>
    <definedName name="Z_BD931AE7_CFF7_43BA_8FAC_82AD2BCF10D1_.wvu.FilterData" localSheetId="6" hidden="1">'5.DISTRICT Regulatory'!$A$5:$A$8</definedName>
    <definedName name="Z_BD931AE7_CFF7_43BA_8FAC_82AD2BCF10D1_.wvu.FilterData" localSheetId="7" hidden="1">'6.DISTRICT Enforcement'!$A$5:$P$14</definedName>
    <definedName name="Z_BD931AE7_CFF7_43BA_8FAC_82AD2BCF10D1_.wvu.FilterData" localSheetId="8" hidden="1">'7.DISTRICT Coordination'!$A$5:$Q$19</definedName>
    <definedName name="Z_BD931AE7_CFF7_43BA_8FAC_82AD2BCF10D1_.wvu.FilterData" localSheetId="9" hidden="1">'8.DISTRICT Incentives'!$A$5:$Q$29</definedName>
    <definedName name="Z_BD931AE7_CFF7_43BA_8FAC_82AD2BCF10D1_.wvu.PrintTitles" localSheetId="6" hidden="1">'5.DISTRICT Regulatory'!$A:$C,'5.DISTRICT Regulatory'!$4:$5</definedName>
    <definedName name="Z_BD931AE7_CFF7_43BA_8FAC_82AD2BCF10D1_.wvu.PrintTitles" localSheetId="7" hidden="1">'6.DISTRICT Enforcement'!$A:$C,'6.DISTRICT Enforcement'!$4:$5</definedName>
    <definedName name="Z_BD931AE7_CFF7_43BA_8FAC_82AD2BCF10D1_.wvu.PrintTitles" localSheetId="8" hidden="1">'7.DISTRICT Coordination'!$A:$C,'7.DISTRICT Coordination'!$4:$5</definedName>
    <definedName name="Z_BD931AE7_CFF7_43BA_8FAC_82AD2BCF10D1_.wvu.PrintTitles" localSheetId="9" hidden="1">'8.DISTRICT Incentives'!$A:$C,'8.DISTRICT Incentives'!$4:$5</definedName>
    <definedName name="Z_BD931AE7_CFF7_43BA_8FAC_82AD2BCF10D1_.wvu.Rows" localSheetId="9" hidden="1">'8.DISTRICT Incentives'!$1:$4</definedName>
    <definedName name="Z_BDC99EB8_318E_4FAC_A9BF_F9A9477E7FB6_.wvu.FilterData" localSheetId="6" hidden="1">'5.DISTRICT Regulatory'!$A$5:$S$8</definedName>
    <definedName name="Z_BDC99EB8_318E_4FAC_A9BF_F9A9477E7FB6_.wvu.FilterData" localSheetId="7" hidden="1">'6.DISTRICT Enforcement'!$A$5:$P$14</definedName>
    <definedName name="Z_BDC99EB8_318E_4FAC_A9BF_F9A9477E7FB6_.wvu.FilterData" localSheetId="8" hidden="1">'7.DISTRICT Coordination'!$A$5:$Q$19</definedName>
    <definedName name="Z_BDC99EB8_318E_4FAC_A9BF_F9A9477E7FB6_.wvu.FilterData" localSheetId="9" hidden="1">'8.DISTRICT Incentives'!$A$5:$A$29</definedName>
    <definedName name="Z_BDC99EB8_318E_4FAC_A9BF_F9A9477E7FB6_.wvu.PrintTitles" localSheetId="6" hidden="1">'5.DISTRICT Regulatory'!$A:$C,'5.DISTRICT Regulatory'!$4:$5</definedName>
    <definedName name="Z_BDC99EB8_318E_4FAC_A9BF_F9A9477E7FB6_.wvu.PrintTitles" localSheetId="7" hidden="1">'6.DISTRICT Enforcement'!$A:$C,'6.DISTRICT Enforcement'!$4:$5</definedName>
    <definedName name="Z_BDC99EB8_318E_4FAC_A9BF_F9A9477E7FB6_.wvu.PrintTitles" localSheetId="8" hidden="1">'7.DISTRICT Coordination'!$A:$C,'7.DISTRICT Coordination'!$4:$5</definedName>
    <definedName name="Z_BDC99EB8_318E_4FAC_A9BF_F9A9477E7FB6_.wvu.PrintTitles" localSheetId="9" hidden="1">'8.DISTRICT Incentives'!$A:$C,'8.DISTRICT Incentives'!$4:$5</definedName>
    <definedName name="Z_C32A8DFB_1B68_4F5B_9B3B_0C1CBA381AA6_.wvu.FilterData" localSheetId="7" hidden="1">'6.DISTRICT Enforcement'!$A$5:$P$14</definedName>
    <definedName name="Z_C339FA25_BAD5_407D_BC12_13B568FE2749_.wvu.FilterData" localSheetId="6" hidden="1">'5.DISTRICT Regulatory'!$A$5:$A$8</definedName>
    <definedName name="Z_C339FA25_BAD5_407D_BC12_13B568FE2749_.wvu.FilterData" localSheetId="7" hidden="1">'6.DISTRICT Enforcement'!$A$5:$P$14</definedName>
    <definedName name="Z_C339FA25_BAD5_407D_BC12_13B568FE2749_.wvu.FilterData" localSheetId="8" hidden="1">'7.DISTRICT Coordination'!$A$5:$Q$19</definedName>
    <definedName name="Z_C339FA25_BAD5_407D_BC12_13B568FE2749_.wvu.FilterData" localSheetId="9" hidden="1">'8.DISTRICT Incentives'!$A$5:$U$29</definedName>
    <definedName name="Z_C339FA25_BAD5_407D_BC12_13B568FE2749_.wvu.PrintTitles" localSheetId="6" hidden="1">'5.DISTRICT Regulatory'!$A:$C,'5.DISTRICT Regulatory'!$4:$5</definedName>
    <definedName name="Z_C339FA25_BAD5_407D_BC12_13B568FE2749_.wvu.PrintTitles" localSheetId="7" hidden="1">'6.DISTRICT Enforcement'!$A:$C,'6.DISTRICT Enforcement'!$4:$5</definedName>
    <definedName name="Z_C339FA25_BAD5_407D_BC12_13B568FE2749_.wvu.PrintTitles" localSheetId="8" hidden="1">'7.DISTRICT Coordination'!$A:$C,'7.DISTRICT Coordination'!$4:$5</definedName>
    <definedName name="Z_C339FA25_BAD5_407D_BC12_13B568FE2749_.wvu.PrintTitles" localSheetId="9" hidden="1">'8.DISTRICT Incentives'!$A:$C,'8.DISTRICT Incentives'!$4:$5</definedName>
    <definedName name="Z_CCDE0667_8B23_4635_89E9_4F8CADAD6BB3_.wvu.FilterData" localSheetId="9" hidden="1">'8.DISTRICT Incentives'!$A$5:$Q$29</definedName>
    <definedName name="Z_E2ED4888_26C3_4D0B_8E96_ED4C1FAFA43F_.wvu.Cols" localSheetId="9" hidden="1">'8.DISTRICT Incentives'!#REF!,'8.DISTRICT Incentives'!#REF!,'8.DISTRICT Incentives'!#REF!</definedName>
    <definedName name="Z_E2ED4888_26C3_4D0B_8E96_ED4C1FAFA43F_.wvu.FilterData" localSheetId="6" hidden="1">'5.DISTRICT Regulatory'!$A$5:$A$8</definedName>
    <definedName name="Z_E2ED4888_26C3_4D0B_8E96_ED4C1FAFA43F_.wvu.FilterData" localSheetId="7" hidden="1">'6.DISTRICT Enforcement'!$A$5:$P$14</definedName>
    <definedName name="Z_E2ED4888_26C3_4D0B_8E96_ED4C1FAFA43F_.wvu.FilterData" localSheetId="8" hidden="1">'7.DISTRICT Coordination'!$A$5:$Q$19</definedName>
    <definedName name="Z_E2ED4888_26C3_4D0B_8E96_ED4C1FAFA43F_.wvu.FilterData" localSheetId="9" hidden="1">'8.DISTRICT Incentives'!$A$5:$A$29</definedName>
    <definedName name="Z_E2ED4888_26C3_4D0B_8E96_ED4C1FAFA43F_.wvu.PrintTitles" localSheetId="6" hidden="1">'5.DISTRICT Regulatory'!$A:$C,'5.DISTRICT Regulatory'!$4:$5</definedName>
    <definedName name="Z_E2ED4888_26C3_4D0B_8E96_ED4C1FAFA43F_.wvu.PrintTitles" localSheetId="7" hidden="1">'6.DISTRICT Enforcement'!$A:$C,'6.DISTRICT Enforcement'!$4:$5</definedName>
    <definedName name="Z_E2ED4888_26C3_4D0B_8E96_ED4C1FAFA43F_.wvu.PrintTitles" localSheetId="8" hidden="1">'7.DISTRICT Coordination'!$A:$C,'7.DISTRICT Coordination'!$4:$5</definedName>
    <definedName name="Z_E2ED4888_26C3_4D0B_8E96_ED4C1FAFA43F_.wvu.PrintTitles" localSheetId="9" hidden="1">'8.DISTRICT Incentives'!$A:$C,'8.DISTRICT Incentives'!$4:$5</definedName>
    <definedName name="Z_E53578B9_4A49_49AB_B868_B4D96A24A415_.wvu.PrintTitles" localSheetId="6" hidden="1">'5.DISTRICT Regulatory'!$A:$C,'5.DISTRICT Regulatory'!$4:$5</definedName>
    <definedName name="Z_E53578B9_4A49_49AB_B868_B4D96A24A415_.wvu.PrintTitles" localSheetId="7" hidden="1">'6.DISTRICT Enforcement'!$A:$C,'6.DISTRICT Enforcement'!$4:$5</definedName>
    <definedName name="Z_E53578B9_4A49_49AB_B868_B4D96A24A415_.wvu.PrintTitles" localSheetId="8" hidden="1">'7.DISTRICT Coordination'!$A:$C,'7.DISTRICT Coordination'!$4:$5</definedName>
    <definedName name="Z_E53578B9_4A49_49AB_B868_B4D96A24A415_.wvu.PrintTitles" localSheetId="9" hidden="1">'8.DISTRICT Incentives'!$A:$C,'8.DISTRICT Incentives'!$4:$5</definedName>
    <definedName name="Z_EE680A39_DBE0_47C7_9D2A_E1D71DD5E768_.wvu.FilterData" localSheetId="6" hidden="1">'5.DISTRICT Regulatory'!$A$5:$A$8</definedName>
    <definedName name="Z_EE680A39_DBE0_47C7_9D2A_E1D71DD5E768_.wvu.FilterData" localSheetId="7" hidden="1">'6.DISTRICT Enforcement'!$A$5:$P$14</definedName>
    <definedName name="Z_EE680A39_DBE0_47C7_9D2A_E1D71DD5E768_.wvu.FilterData" localSheetId="8" hidden="1">'7.DISTRICT Coordination'!$A$5:$Q$19</definedName>
    <definedName name="Z_EE680A39_DBE0_47C7_9D2A_E1D71DD5E768_.wvu.FilterData" localSheetId="9" hidden="1">'8.DISTRICT Incentives'!$A$5:$A$29</definedName>
    <definedName name="Z_EE680A39_DBE0_47C7_9D2A_E1D71DD5E768_.wvu.PrintTitles" localSheetId="6" hidden="1">'5.DISTRICT Regulatory'!$A:$C,'5.DISTRICT Regulatory'!$4:$5</definedName>
    <definedName name="Z_EE680A39_DBE0_47C7_9D2A_E1D71DD5E768_.wvu.PrintTitles" localSheetId="7" hidden="1">'6.DISTRICT Enforcement'!$A:$C,'6.DISTRICT Enforcement'!$4:$5</definedName>
    <definedName name="Z_EE680A39_DBE0_47C7_9D2A_E1D71DD5E768_.wvu.PrintTitles" localSheetId="8" hidden="1">'7.DISTRICT Coordination'!$A:$C,'7.DISTRICT Coordination'!$4:$5</definedName>
    <definedName name="Z_EE680A39_DBE0_47C7_9D2A_E1D71DD5E768_.wvu.PrintTitles" localSheetId="9" hidden="1">'8.DISTRICT Incentives'!$A:$C,'8.DISTRICT Incentives'!$4:$5</definedName>
    <definedName name="Z_FCD2C0FC_8ACF_4DCB_8103_819775492524_.wvu.FilterData" localSheetId="7" hidden="1">'6.DISTRICT Enforcement'!$A$5:$P$14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2" i="25" l="1"/>
  <c r="K32"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Ng</author>
  </authors>
  <commentList>
    <comment ref="P10" authorId="0" shapeId="0" xr:uid="{00000000-0006-0000-0700-000001000000}">
      <text>
        <r>
          <rPr>
            <b/>
            <sz val="9"/>
            <color indexed="81"/>
            <rFont val="Tahoma"/>
            <family val="2"/>
          </rPr>
          <t>Stephanie Ng:</t>
        </r>
        <r>
          <rPr>
            <sz val="9"/>
            <color indexed="81"/>
            <rFont val="Tahoma"/>
            <family val="2"/>
          </rPr>
          <t xml:space="preserve">
in 2021 now- update on training?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Ng</author>
  </authors>
  <commentList>
    <comment ref="P11" authorId="0" shapeId="0" xr:uid="{00000000-0006-0000-0800-000001000000}">
      <text>
        <r>
          <rPr>
            <b/>
            <sz val="9"/>
            <color indexed="81"/>
            <rFont val="Tahoma"/>
            <family val="2"/>
          </rPr>
          <t>Stephanie Ng:</t>
        </r>
        <r>
          <rPr>
            <sz val="9"/>
            <color indexed="81"/>
            <rFont val="Tahoma"/>
            <family val="2"/>
          </rPr>
          <t xml:space="preserve">
what are updates on virtual options?</t>
        </r>
      </text>
    </comment>
    <comment ref="P13" authorId="0" shapeId="0" xr:uid="{00000000-0006-0000-0800-000002000000}">
      <text>
        <r>
          <rPr>
            <b/>
            <sz val="9"/>
            <color indexed="81"/>
            <rFont val="Tahoma"/>
            <family val="2"/>
          </rPr>
          <t>Stephanie Ng:</t>
        </r>
        <r>
          <rPr>
            <sz val="9"/>
            <color indexed="81"/>
            <rFont val="Tahoma"/>
            <family val="2"/>
          </rPr>
          <t xml:space="preserve">
Where is part b?</t>
        </r>
      </text>
    </comment>
    <comment ref="P14" authorId="0" shapeId="0" xr:uid="{00000000-0006-0000-0800-000003000000}">
      <text>
        <r>
          <rPr>
            <b/>
            <sz val="9"/>
            <color indexed="81"/>
            <rFont val="Tahoma"/>
            <family val="2"/>
          </rPr>
          <t>Stephanie Ng:</t>
        </r>
        <r>
          <rPr>
            <sz val="9"/>
            <color indexed="81"/>
            <rFont val="Tahoma"/>
            <family val="2"/>
          </rPr>
          <t xml:space="preserve">
Part b?</t>
        </r>
      </text>
    </comment>
  </commentList>
</comments>
</file>

<file path=xl/sharedStrings.xml><?xml version="1.0" encoding="utf-8"?>
<sst xmlns="http://schemas.openxmlformats.org/spreadsheetml/2006/main" count="1161" uniqueCount="629">
  <si>
    <t>Annual Progress Report for AB 617 Community Emissions Reduction Programs</t>
  </si>
  <si>
    <r>
      <rPr>
        <b/>
        <u/>
        <sz val="16"/>
        <color rgb="FF0000FF"/>
        <rFont val="Arial"/>
        <family val="2"/>
      </rPr>
      <t>DRAFT</t>
    </r>
    <r>
      <rPr>
        <b/>
        <sz val="16"/>
        <color rgb="FF0000FF"/>
        <rFont val="Arial"/>
        <family val="2"/>
      </rPr>
      <t xml:space="preserve"> Data Collection Template - </t>
    </r>
    <r>
      <rPr>
        <sz val="16"/>
        <color rgb="FF0000FF"/>
        <rFont val="Arial"/>
        <family val="2"/>
      </rPr>
      <t>South Central Fresno</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</si>
  <si>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</si>
  <si>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"Community Emissions Reduction Program, South Central Fresno" (South Central Fresno Program).  The CARB strategies included in the South Central Fresno Program are grouped into three categories with a separate tab for each: Regulatory, Enforcement, and Guidance.  The CARB Incentives tab provides metrics for incentive projects that are located in the South Central Fresno community and are funded by a statewide incentive program.</t>
  </si>
  <si>
    <t>1. CARB Regulatory Metrics:</t>
  </si>
  <si>
    <t>CARB regulatory metrics track CARB's regulatory development process for strategies identified in the South Central Fresno Program.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</si>
  <si>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</si>
  <si>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</si>
  <si>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</si>
  <si>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</si>
  <si>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</si>
  <si>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</si>
  <si>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DISTRICT Metrics:  This workbook also summarizes the metrics that the San Joaquin Valley Air Pollution Control District (SJVAPCD) will use to track progress of district strategies included in the "Community Emissions Reduction Program, South Central Fresno"(South Central Fresno Program).  The district metrics are grouped into four categories with a separate tab for each: Regulatory, Incentives, Enforcement, and Coordination.</t>
  </si>
  <si>
    <t>5. DISTRICT Regulatory Metrics:</t>
  </si>
  <si>
    <t xml:space="preserve">DISTRICT regulatory metrics track the progress of strategies related to district rules or permitting. </t>
  </si>
  <si>
    <t>6. DISTRICT Enforcement Metrics:</t>
  </si>
  <si>
    <t xml:space="preserve">DISTRICT enforcement metrics track the progress of strategies related to enforcement, including associated outreach/training events. </t>
  </si>
  <si>
    <t>7. DISTRICT Coordination Metrics:</t>
  </si>
  <si>
    <t>DISTRICT coordination metrics track the progress of strategies related to coordination with other groups (e.g., government agencies, schools, working groups, etc.), , including associated outreach/training events.</t>
  </si>
  <si>
    <t>8. DISTRICT Incentive Metrics:</t>
  </si>
  <si>
    <t xml:space="preserve">DISTRICT incentive metrics track the progress of strategies related to incentive projects, including associated outreach events. </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</si>
  <si>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</si>
  <si>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REFERENCES</t>
  </si>
  <si>
    <t>CARB Community Air Protection Blueprint, October 2018, Appendix C, pages C-38 to C-40</t>
  </si>
  <si>
    <t>https://ww2.arb.ca.gov/our-work/programs/community-air-protection-program/community-air-protection-blueprint</t>
  </si>
  <si>
    <t>Community Emissions Reduction Program, South Central Fresno, September 19, 2019</t>
  </si>
  <si>
    <t>http://community.valleyair.org/selected-communities/south-central-fresno</t>
  </si>
  <si>
    <t>CARB “South Central Fresno, Community Emissions Reduction Program Staff Report”, January 24, 2020</t>
  </si>
  <si>
    <t>https://ww2.arb.ca.gov/resources/documents/south-central-fresno-community-emissions-reduction-program-staff-report</t>
  </si>
  <si>
    <t>CARB Board Resolution 20-7, February 13, 2020</t>
  </si>
  <si>
    <t xml:space="preserve">https://ww2.arb.ca.gov/board-resolutions-2020 </t>
  </si>
  <si>
    <t>QUESTIONS?  Send an email to:</t>
  </si>
  <si>
    <t>CommunityAir@arb.ca.gov</t>
  </si>
  <si>
    <t>Date last modified:</t>
  </si>
  <si>
    <t>Version</t>
  </si>
  <si>
    <t>CARB Authors</t>
  </si>
  <si>
    <t>1.0</t>
  </si>
  <si>
    <t>Jeremy Herbert; Hanjiro Ambrose</t>
  </si>
  <si>
    <t>Policy metrics vintage - June 16, 2021</t>
  </si>
  <si>
    <t>Incentive metrics vintage - TBD</t>
  </si>
  <si>
    <t>Enforcement metrics vintage - TBD</t>
  </si>
  <si>
    <t>Guidance metrics vintage - June 16, 2021</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</si>
  <si>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</si>
  <si>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</si>
  <si>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</si>
  <si>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</si>
  <si>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</si>
  <si>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San Joaquin Valley APCD: South Central Fresno</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</si>
  <si>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</si>
  <si>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</si>
  <si>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</si>
  <si>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</si>
  <si>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</si>
  <si>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</si>
  <si>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</si>
  <si>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</si>
  <si>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</si>
  <si>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</si>
  <si>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</si>
  <si>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</si>
  <si>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</si>
  <si>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</si>
  <si>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</si>
  <si>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</si>
  <si>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</si>
  <si>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</si>
  <si>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</si>
  <si>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</si>
  <si>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</si>
  <si>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</si>
  <si>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</si>
  <si>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</si>
  <si>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</si>
  <si>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</si>
  <si>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</si>
  <si>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</si>
  <si>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</si>
  <si>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</si>
  <si>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</si>
  <si>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</si>
  <si>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</si>
  <si>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</si>
  <si>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</si>
  <si>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</si>
  <si>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</si>
  <si>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</si>
  <si>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</si>
  <si>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CARB Actions Related to the South Central Fresno Community</t>
  </si>
  <si>
    <t>154</t>
  </si>
  <si>
    <t>Advanced Clean Cars 2
CARB would consider expanded California-specific standards for new light-duty vehicles, impacting 2026 and later model year vehicles, to increase the number of new zero emission and plug-in hybrid electric vehicles sold in California and increase the stringency of fleet-wide emission standards for greenhouse gases and criteria pollutants.</t>
  </si>
  <si>
    <t>Advanced Clean Cars 2</t>
  </si>
  <si>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</si>
  <si>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</si>
  <si>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</si>
  <si>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CARB staff will host at least two additional workshops in 2021 (in the summer and fall) on the Advanced Clean Cars II rulemaking before the targeted June 2022 board hearing.</t>
  </si>
  <si>
    <t>The Advanced Clean Cars 2 Regulation is tentatively scheduled for June 2022.</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</si>
  <si>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</si>
  <si>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Advanced Clean Trucks
CARB is working through a public process to develop and consider proposals for new approaches and strategies that may transition to zero emission technology those truck fleets that operate in urban centers, have stop and go driving cycles, and are centrally maintained and fueled.</t>
  </si>
  <si>
    <t>Advanced Clean Trucks</t>
  </si>
  <si>
    <t>Sacramento, Webcast</t>
  </si>
  <si>
    <t>1. Factsheet
2. ACT Truck Market Segment Analysis
3. Total Cost of Ownership Discussion Document
4. Battery-Electric Truck and Bus Energy Efficiency Compared to Conventional Diesel Vehicles</t>
  </si>
  <si>
    <t>1. 2/7/19
2. 2/25/19
3. 2/25/19
4. 5/18</t>
  </si>
  <si>
    <t>The Advanced Clean Trucks first heard on 12/12/19.
The 15-Day changes was posted 4/28/20. 
Comments close 5/28/20.
The Advanced Clean Trucks was adopted on 6/25/20.
The Advanced Clean Trucks was approved by OAL 3/15/21.</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</si>
  <si>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</si>
  <si>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Heavy-Duty Inspection &amp; Maintenance
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to be inspected for excessive smoke and tampering. In July 2018, CARB approved amendments to the Heavy-Duty Vehicle Inspection Program and the Periodic Smoke Inspection Program to reduce the smoke opacity limits to levels more appropriate for today’s modern engine technology. CARB is now exploring the development of a more comprehensive heavy-duty inspection and maintenance program which would help ensure all vehicle emissions control systems are adequately maintained throughout the vehicles’ operating lives.</t>
  </si>
  <si>
    <t>Heavy-Duty Inspection &amp; Maintenance</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</si>
  <si>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</si>
  <si>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</si>
  <si>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</si>
  <si>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This strategy requires CARB action during at least one board hearing.</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</si>
  <si>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</si>
  <si>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</si>
  <si>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Small Off-Road Engines
In 2020, CARB will consider new standards for small off-road engines (SORE), which are spark-ignition engines rated at or below 19 kilowatts and used primarily for lawn, garden, and other outdoor power equipment.</t>
  </si>
  <si>
    <t>Small Off-Road Engines</t>
  </si>
  <si>
    <t>Sacramento, Webinar</t>
  </si>
  <si>
    <t>1. Potential Amendments to Evaporative Emission Regulations
2. Potential Amendments to Exhaust Emission Regulations
3. Potential Amendments to TP-901
4. Potential Amendments to TP-902
5. Potential Amendments to CP-902
6. Potential Amendments to Part 1054
7. Potential Amendments to Part 1065
8. Potential Evaporative Emission Regulation Amendments
9. Potential Exhaust Emission Regulation Amendments
10. Potential Amendments to TP-901
11. Potential Amendments to TP-902
12. Potential Amendments to CP-902
13. Small Off-Road Engines Fact Sheet</t>
  </si>
  <si>
    <t>1. 3/24/21
2. 3/24/21
3. 3/24/21
4. 3/24/21
5. 3/24/21
6. 3/24/21
7. 3/24/21
8. 6/9/20
9. 6/9/20
10. 6/9/20
11. 6/9/20
12. 6/9/20
13. 2/4/19</t>
  </si>
  <si>
    <t>a) CARB has conducted three public workshops on the potential amendments in September 2019, June 2020, and March 2021, and expects to take the rulemaking package to the Board in 2021 or 2022.  If the Board adopts the proposed regulation and OAL approves it, CARB anticipates it will begin implementation of the regulation in 2024 or 2025.
b) Premature cardiopulmonary mortality cases avoided: 892
Hospitalizations for cardiovascular illness avoided: 142
Hospitalizations for acute respiratory illness avoided: 169
Emergency room visits avoided: 439
(These are based on regulatory scenario presented in the March 2021 workshop. Changes may be made before ISOR is published.)
c) None</t>
  </si>
  <si>
    <t>Drayage Truck Regulation Amendments
CARB’s Truck and Bus Regulation requires diesel trucks and buses that operate in California to be upgraded to reduce emissions. CARB’s Drayage Truck Regulation currently requires all drayage trucks to meet or exceed 2007 federal engine standards. Additionally, over the next several years, CARB will be working through a public process to consider amendments to the Drayage Truck Regulation that may transition the drayage fleet to zero emission operations.</t>
  </si>
  <si>
    <t>Advanced Clean Fleet</t>
  </si>
  <si>
    <t>Diamond Bar, Webcast, GoToWebinar</t>
  </si>
  <si>
    <t>1. Preliminary Inventory Analysis
2. Cost Data &amp; Methodology Draft</t>
  </si>
  <si>
    <t>1. 2/3/2020
2. 12/4/2020</t>
  </si>
  <si>
    <t>a) Staff have been developing the regulation since 2019, have held a public workshop to kick off the effort, and have begun having individual meetings with stakeholders.
b) TBD
c) TBD</t>
  </si>
  <si>
    <t>Transport Refrigeration Unit Regulation
Transport refrigeration units congregate at distribution centers and other facilities, resulting in the potential for health risks to those that live and work nearby. CARB is working through a public process to consider new requirements to transition the transport refrigeration units fleet to zero emission operations by requiring both zero-emission technology and supporting
infrastructure.</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</si>
  <si>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</si>
  <si>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</si>
  <si>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</si>
  <si>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</si>
  <si>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1,000 truck TRU home base facilities statewide. </t>
  </si>
  <si>
    <t xml:space="preserve">a) CARB staff are now developing two rulemakings to transition diesel powered TRUs to zero emission technology. The decision to bifurcate the TRU rulemaking was made in response to Executive Order (EO) N 79-20. The previous draft TRU concept included requirements for zero emission truck TRUs; zero emission operation while stationary for trailer TRUs, domestic shipping container TRUs, and TRU generator sets; as well as zero emission infrastructure at applicable facilities. Staff determined that the zero-emission operation while stationary requirement did not meet the objective of the EO. 
b) Staff anticipate bringing the Part 1 rulemaking to the Board in 2021 and 2022 (two hearings); and the Part 2 rulemaking to the Board in 2024 (first hearing).
c) Development of the Part 1 and Part 2 rulemakings to transition diesel-powered TRUs to zero emission will achieve additional emissions and health risk reductions. Implementation of the Part 1 rulemaking that focuses on transitioning truck TRUs to zero-emission will begin in 2022. </t>
  </si>
  <si>
    <t>Real Emissions Assessment Logging System
As part of an on-board diagnostic regulation, a new emissions tracking program for excess smog-related and greenhouse gas emissions (Real Emissions Assessment Logging) will provide CARB with the ability to monitor emissions performance of all vehicles, including medium- and heavy-duty vehicles, allowing regulators to recognize and correct problems faster.</t>
  </si>
  <si>
    <t>Real Emissions Assessment Logging System</t>
  </si>
  <si>
    <t>Starting with medium-duty (MD) and heavy-duty (HD) on-road vehicles engines manufactured for 2022 model year, new On-Board Diagnostics (OBD) data tracking provides the opportunity to quickly and cost effectively collect real-world emissions data from a large number of vehicles.  These data, referred to as Real Emissions Assessment Logging (REAL), will be used to identify populations of vehicles for screening and compliance testing, identify the conditions in-use where vehicles are not performing as expected with regard to emissions control, and generally better inform CARB's inventory, regulatory, certification, and enforcement programs.  For the 2022 and subsequent model years, the engine computers on MD and HD on-road vehicles will track and store data on NOx emissions for diesel vehicles and CO2 emissions on all vehicles.  These data will be available for download from the vehicle computers by a physical connection with standardized tools.  To ensure that the REAL data are being properly tracked and stored in the on-board computer for each model year, the engine manufacturers are required to provide a representative sample of the REAL data from in-use vehicles generally within 12 months from the start of production of the model year.</t>
  </si>
  <si>
    <t>Cargo Handling Equipment Regulation to Transition to Zero-Emissions
This strategy will amend the existing Cargo Handling Equipment regulation. This regulation applies to mobile equipment such as yard trucks, rubber-tired gantry cranes, container handlers, and forklifts that operate at ports or intermodal rail yards. The strategy will propose an implementation schedule for new equipment and infrastructure requirements, with a focus on the transition to zero emission operation, and may include provisions for efficiency improvements.</t>
  </si>
  <si>
    <t>Cargo Handling Equipment Regulation to Transition to Zero-Emissions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</si>
  <si>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</si>
  <si>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</si>
  <si>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</si>
  <si>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Evaluation and Potential Development of Regulation to Reduce Idling for All Rail Yard Sources
This strategy will require operators to limit idling of all combustion powered vehicles and mobile equipment operating at rail yards and other locations, as well as reducing emissions from stationary locomotive operations (e.g., maintenance, testing). The scope will include both freight and passenger rail activities, in and around intermodal, classification, and maintenance rail yards, at seaports, at warehouses, on sidings, at passenger rail stations, and at maintenance and service locations. Locomotives with zero emission capability could be exempt, if operators show that zero emission operation is maximized.
Evaluation and Potential Development of Regulation to Reduce Emissions for
Locomotives Not Preempted Under the Clean Air Act
This strategy will require the retrofit, repower, remanufacture, or replacement of freight and passenger locomotives not preempted under the Clean Air Act, beginning in 2025. Locomotives in operation beyond their useful life are typically operated by Class 3 freight railroads, industrial facilities, and passenger railroads, as well as a smaller number run by Class I railroads that can readily transfer those units to other states. Although the activity levels on these locomotives are lower than interstate line-haul and passenger locomotives, locomotives past their useful lives are the oldest and highest emitting (per unit of work performed) in the State. Prioritizing the earliest implementation in communities with high cumulative exposure burdens will be considered as part of this strategy.</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</si>
  <si>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</si>
  <si>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</si>
  <si>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</si>
  <si>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</si>
  <si>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</si>
  <si>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Chrome Plating Control Measure Amendments
This strategy will amend the current regulation on chrome plating to further reduce toxic air contaminants at chrome plating facilities. In December 2006, CARB approved the proposed amendments to the Hexavalent Chromium Airborne Toxic Control Measure for Chrome Plating and Chromic Acid Anodizing Operations (Chrome Plating ATCM). The Chrome Plating ATCM requires the use of control technologies and operational practices that reduce
hexavalent chromium emissions to their lowest levels. Facilities are subject to hexavalent chromium emission limits based on throughput and distance to sensitive receptors. Certain facilities are required to install add-on air pollution control devices and other facilities can meet the emissions limit through the use of chemical fume suppressants. CARB staff will amend the existing chrome plating regulation to incorporate provisions to align with the federal chrome plating regulation and consider additional measures to further reduce emissions from chrome plating operations. The amendments will include the prohibition of perfluorooctane sulfonate containing fume suppressants (as required by federal regulation), changes to the surface tension requirements, and other actions to reduce uncontrolled emissions. CARB staff will also evaluate less toxic alternatives to hexavalent chromium and options to phase out perfluorinated chemicals used in fume suppressants.</t>
  </si>
  <si>
    <t>Chrome Plating Control Measure Amendments</t>
  </si>
  <si>
    <t>Conference Call, Zoom, Email</t>
  </si>
  <si>
    <t>1. Draft proposed regulatory language
2. Fact Sheet General - Chrome Plating and Chromic Acid Anodizing Operations
3. Facility Survey</t>
  </si>
  <si>
    <t>1. 5/17/21
2. 12/16/20
3. 8/2018</t>
  </si>
  <si>
    <t xml:space="preserve">Tentative board date has been postponed from December 2021 to summer 2022 to allow for more time for SRIA and technological feasibility assessment. </t>
  </si>
  <si>
    <t>a) Data Gathering: Facility surveys; Source testing; Ambient monitoring; Site visits
b) Current hexavalent chromium emissions results in potential cancer risk of greater than 100 chance per million for some facilities. Transition to trivalent chromium will results in reduction of cancer risk to 0 chances per million for those facilities that are able to adopt this technology. 
c) Currently facilities are located in close proximity to sensitive receptors. New regulation would not allow new facilities to be located near sensitive receptors.</t>
  </si>
  <si>
    <t>Composite Wood Products Control Measure Amendments – This strategy will
amend the CARB Composite Wood Products Airborne Toxic Control Measure (ATCM), approved in 2007. The Composite Wood Products ATCM established formaldehyde emission standards for three types of composite wood products (hardwood plywood, particleboard, and medium density fiberboard) and requires that all consumer goods that contain such materials (e.g., flooring, cabinets, furniture) destined for sale in California must comply with the Composite Wood Products ATCM. CARB staff will amend the existing Airborne Toxic Control Measure to Reduce Formaldehyde Emissions from Composite Wood Products, to obtain additional formaldehyde emission reductions, clarify requirements and applicability, improve enforceability, and align with the U.S. Environmental Protection Agency formaldehyde regulation, where appropriate. (Note: CARB cannot enforce the U.S. Environmental Protection Agency formaldehyde in composite wood regulation, because it was adopted under the Toxic Substances Control Act).</t>
  </si>
  <si>
    <t>Composite Wood Products Control Measure Amendments</t>
  </si>
  <si>
    <t>The ATCM applies statewide.  No districts have their own formaldehyde regulation in lieu of the state’s ATCM.  Formaldehyde emissions standards apply statewide. 
Note: All applicable new composite wood product made available for sale or supply in California must be compliant and labeled as such no matter where it is made available for sale.  This includes chain stores, brick and mortar stores, and online sales such as Wayfair or Amazon.</t>
  </si>
  <si>
    <t>a) Data Gathering: Site visits; Flooring study (pending Covid reopening)
b) Amendments to the Comp Wood ATCM will achieve reduced public exposure to airborne formaldehyde by broadening product categories, and aligning with U.S. EPA where appropriate.  [Note: Flooring study data is needed before including new products in the ATCM.]
c) No expected changes from current regulatory status.</t>
  </si>
  <si>
    <t>Catalytic Converter Theft Reduction – This strategy consists of a regulation and/or compliance assistance to deter thefts of vehicle catalytic convertors in communities selected for the Community Air Protection Program.
This strategy will include a regulation and/or compliance assistance to reduce theft of vehicle catalytic converters in communities selected through the community identification and selection process. A regulation will require manufacturers to stamp catalytic converters with a vehicle identification number. Compliance assistance would offer free vehicle identification number stamping on converters in communities selected through the community assessment process. This strategy will make it easier for the recycler to identify stolen catalytic converters.</t>
  </si>
  <si>
    <t>Catalytic Converter Theft Reduction</t>
  </si>
  <si>
    <t>a) CARB is collaborating with the Department of Consumer Affairs and other agencies to assess the viability of regulatory, compliance assistance and/or enforcement actions to deter catalytic converter theft.
b) TBD
c) TBD</t>
  </si>
  <si>
    <t>Commercial Cooking Suggested Control Measure
This strategy consists of a two-phase process to evaluate California’s current emission reduction requirements for commercial cooking operations that prepare food for human consumption, and if necessary, make improvements to achieve additional reductions in particulate matter 10 microns or less in diameter (PM10), particulate matter 2.5 microns or less in diameter (PM2.5) and volatile organic compound emissions that contribute to ozone formation.</t>
  </si>
  <si>
    <t>Commercial Cooking Suggested Control Measure</t>
  </si>
  <si>
    <t>a) Considering the process and resources needed to develop a technical assessment for commercial cooking
b) TBD
c) TBD</t>
  </si>
  <si>
    <t>Reducing Emissions from Oil and Gas Systems
The Short-Lived Climate Pollutant Reduction Strategy establishes a goal of reducing fugitive methane emissions from oil and gas by 40 percent below current levels in 2025 and a minimum 45 percent in 2030, and from all other sources by 40 percent in 2030. In addition to California’s comprehensive and stringent emerging framework to reduce methane emissions from oil and gas systems, in 2017 CARB adopted and is now implementing, with the help of the local air districts, a regulation that will reduce fugitive methane emissions by about 44 percent by 2021 from the oil and gas production, processing, and storage sector. This regulation is also estimated to reduce volatile organic compounds emissions from oil and gas operations statewide by over 3,600 tons per year, and to reduce toxic air contaminant emissions (such as benzene, toluene, ethyl-benzene, and xylenes) by over 100 tons per year statewide from oil and gas operations.</t>
  </si>
  <si>
    <t>Short-Lived Climate Pollutant Reduction Strategy - Oil and Gas Systems</t>
  </si>
  <si>
    <t xml:space="preserve"> • CARB adopted a regulation in 2017, which began implementation on January 1, 2018, designed to reduce vented and fugitive methane emissions from new and existing oil and gas facilities.  Additional emission reduction co-benefits may include VOCs, Benzene, Toluene, Ethylbenzene, and Xylenes.
• The regulation requirements include vapor collection for uncontrolled separator and tank systems, leak detection and repair (LDAR) for components not currently covered by local air district rules, increased monitoring at underground natural gas storage facilities, emission standards for natural gas compressors, use of no bleed pneumatic devices and pumps, and record keeping and reporting requirements.
• Beginning in 2018, facility owners and operators began conducting inspections and implementing emissions controls according to the regulatory requirements. Owners and operators report data to CARB annually via a web-based reporting tool.</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</si>
  <si>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</si>
  <si>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</si>
  <si>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</si>
  <si>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</si>
  <si>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</si>
  <si>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</si>
  <si>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In-Use Compliance Testing</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</si>
  <si>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</si>
  <si>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</si>
  <si>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</si>
  <si>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</si>
  <si>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</si>
  <si>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</si>
  <si>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</si>
  <si>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</si>
  <si>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</si>
  <si>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</si>
  <si>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</si>
  <si>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</si>
  <si>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</si>
  <si>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</si>
  <si>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Number of trucks registered in community that had recalled engine (Qty)</t>
  </si>
  <si>
    <t>Number of zero emissions engines deployed (Qty)</t>
  </si>
  <si>
    <t>0%
(have not started implementing strategy)</t>
  </si>
  <si>
    <t>1-50%
(have begun implementing strategy)</t>
  </si>
  <si>
    <t>51-99%
(strategy is mostly implemented)</t>
  </si>
  <si>
    <t>100%
(strategy is fully implemented)</t>
  </si>
  <si>
    <t>HD.6</t>
  </si>
  <si>
    <t>54</t>
  </si>
  <si>
    <t>Enhanced enforcement of the statewide anti-idling regulation.  The goal of this strategy is to limit the potential for localized PM2.5 and toxic air quality impacts associated with the failure to comply with the state’s heavy duty anti-idling regulation.  The District will partner with CARB to conduct additional targeted anti-idling enforcement efforts in the South Central Fresno community at least once per quarter for the next 5 years. The District and CARB will work with the Community Steering Committee to identify heavy-duty vehicle idling “hot spots,” especially those near schools, to aid in focusing the enforcement efforts.</t>
  </si>
  <si>
    <t>SJVAPCD, CARB</t>
  </si>
  <si>
    <t>N/A</t>
  </si>
  <si>
    <t xml:space="preserve">40 idling inspections within boundaries; 12 idling inspections within 0.5-mile buffer outside of boundaries </t>
  </si>
  <si>
    <t>0 violations</t>
  </si>
  <si>
    <t>X</t>
  </si>
  <si>
    <t xml:space="preserve">Although COVID-19 restrictions significantly slowed down compliance inspections, CARB Enforcement staff participated in heavy-duty diesel truck sweeps and are planing more in the future with input on areas of concern from the CSC. </t>
  </si>
  <si>
    <t>Enf_CARB_1</t>
  </si>
  <si>
    <t>177</t>
  </si>
  <si>
    <t>Increase the frequency of compliance inspections with guidance from the community steering committee: CARB will collaborate with the South Central Fresno community steering committee to actively enhance enforcement activities. This will be done through a combination of improved complaint reporting, more focused inspections, and report-back meetings to update the community steering committee on both the status of inspections and to obtain additional areas of mobile source concern. CARB will work with the steering committee to meet annually in order to prioritize enforcement strategies and identify possible locations where non-compliant vehicles are present. CARB will additionally report to the community the number of inspections performed, mapped locations of the enforcement, and the number of citations and/or Notices of Violations issued.</t>
  </si>
  <si>
    <t>CARB</t>
  </si>
  <si>
    <t>9 HDDV inspections, 1 enforcement action taken, 1 not actionable, 7 under investigation</t>
  </si>
  <si>
    <t>1,300 HDDV program inspections within boundaries; 1 HDDV inspection within 0.5-mile buffer outside of boundaries</t>
  </si>
  <si>
    <t>87 HDDV violations within boundaries; 1 HDDV violation outside of boundaries</t>
  </si>
  <si>
    <t xml:space="preserve">A focused, collaborative inspection with PEAQS and the San Joaquin Valley Air Pollution Control District (SJVAPCD) were completed in Novemeber 2020 along the Orange Avenue truck route. Compliance inspections were slowed due to statewide COVID-19 restrictions. In the past, CARB Enforcement has found that inspections resulted in a high compliance rates (some programs were found to be as high as 90%). Because of the high inspection rates, CARB Enforcement staff will continue to work with the CSC to identify and inspect additional locations with potetial non-compliance. With COVID-19 restrictions beginning to lift in 2021, and staff are preparing to be out in the field in these areas.  </t>
  </si>
  <si>
    <t>Enf_CARB_2</t>
  </si>
  <si>
    <t>178</t>
  </si>
  <si>
    <t>Achieve Compliance with the Truck and Bus Regulation via Senate Bill 1:  In April 2017, the Governor signed Senate Bill 1 (SB 1) into law which included a provision that, beginning in 2020, a vehicle must demonstrate compliance with the STB regulation before it can be registered with the Department of Motor Vehicles (DMV). Beginning in 2020, the DMV, in conjunction with data provided by CARB, will deny vehicle registration to non-compliant HDVs based on the model year of the HDV.</t>
  </si>
  <si>
    <t>Enf_CARB_3</t>
  </si>
  <si>
    <t>Provide Annual Report of Enforcement Activities:  CARB’s enforcement division will provide an annual report to the CSC to update
and summarize CARB’s enforcement activities within the community.</t>
  </si>
  <si>
    <t>CARB Enforcement continues to provide quarterly enforcement updates to the South Central Fresno CSC, and staff are actively working to update the Enforcement Data Visualization System (EDVS) as a means to provide enforcement updates to all AB617 communities and beyond.</t>
  </si>
  <si>
    <t>Enf_CARB_4</t>
  </si>
  <si>
    <t>Coordinate with other agencies:  CARB will seek opportunities to coordinate with other agencies with enforcement authority in South Central Fresno. One such opportunity could be CARB staff working with the City of Fresno to provide truck idling signage in areas where community members observe trucks idling.</t>
  </si>
  <si>
    <t>CARB Enforcement has been coordinating with schools and CalTrans on truck no-idling signs. The process has been delayed due to some difficulties in getting the signs installed and enforced on city/county roads.</t>
  </si>
  <si>
    <t>Enf_CARB_5</t>
  </si>
  <si>
    <t>179</t>
  </si>
  <si>
    <t>CARB is committed to enhancing the quality of enforcement data for the South Central Fresno community. Moving forward, CARB will maintain the location of enforcement activity and received complaints to provide the community steering committee with the most accurate data available. CARB has recently completed a visualization tool that makes CARB enforcement data more transparent and available. The tool can be accessed online by visiting
https://webmaps.arb.ca.gov/edvs/.</t>
  </si>
  <si>
    <t xml:space="preserve">CARB Enforcement is actively working to allow for quarterly updates to the Enforcement Data Visualization System (EDVS). CARB Enforcement staff developed an EDVS fact sheet and are working on an instructional video to facilitate the use of EDVS. Staff are also working with CalEPA to improve the current complaint reporting system to include a mapping system. </t>
  </si>
  <si>
    <t>Enf_CARB_6</t>
  </si>
  <si>
    <t>Provide in-person community specific training:  CARB will develop and implement a new program that will be offered to the
South Central Fresno community. Information will cover topics like the fundamentals of enforcement, how the enforcement process works, instructions on filing a thorough complaint, and what to expect from the enforcement process after filing a complaint. Through this program, community members will be able to better support CARB or air district enforcement processes. CARB may also develop online trainings in the future.</t>
  </si>
  <si>
    <t>Although in-person training was restricted due to COVID-19 limitations, CARB Enforcement provided an online complaint training to the South Central Fresno CSC in 2020. Staff are currently working to update the training due to changes in the CalEPA complaint reporting system.</t>
  </si>
  <si>
    <t>Enf_CARB_7</t>
  </si>
  <si>
    <t>Update enforcement strategies as applicable:  CARB staff are committed to updating enforcement strategies as requested by the community steering committee, if said strategies are enforceable by CARB staff or if CARB can reasonably accommodate the request (e.g., additional enforcement training for idling vehicles).</t>
  </si>
  <si>
    <t>When providing enforcement updates to the CSC, CARB Enforcement asked CSC members to help identify additional enforcement locations and strategies. Many of the strategies identified were not directly enforceable by CARB Enforcement staff, including truck re-routes and illegal parking.  CARB Enforcement staff plan on increasing engagement with local agencies on these issues.</t>
  </si>
  <si>
    <t>Heavy-Duty On-Road and Off-Road Engine In-Use Testing
This strategy will involve real world screening of heavy-duty trucks and off-road engines operating in selected communities to target heavy-duty in-use compliance testing. Engines that are found to be emitting above expected levels will be brought into CARB’s in-use compliance program. Engines found to be in noncompliance will be recalled and emission mitigation projects could include, deployment of zero emission technology in selected environmental justice communities.</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</si>
  <si>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</si>
  <si>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</si>
  <si>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</si>
  <si>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</si>
  <si>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</si>
  <si>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</si>
  <si>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</si>
  <si>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</si>
  <si>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</si>
  <si>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</si>
  <si>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CARB is developing a handbook that identifies best practices for the siting, design, construction, and operation of freight facilities to minimize community exposure to air pollution.  The handbook is intended to serve as a tool for local governments and community advocates to use in local land use planning and permitting decisions.  The handbook will contain recommendations that local governments and freight facility developers, builders, and operators should integrate zero emission operations and technologies, and incorporate supporting infrastructure into project design. When implemented, the recommendations should lead to improved regulatory review processes, increased operational efficiencies, and reduced costs to business.</t>
  </si>
  <si>
    <t>Freight Handbook</t>
  </si>
  <si>
    <t>Currently, staff resources assigned to the development of a standalone Freight Handbook have been reprioritized to work on development of freight regulations.  To ensure that the recommendations included in the Concept Paper for the Freight Handbook and public stakeholder input are utilized, CARB staff are working to integrate this information into the Community Air Protection Program Resource Center (https://ww2.arb.ca.gov/ocap_resource_center)</t>
  </si>
  <si>
    <t>CARB is providing the following information on incentive programs benefiting South Central Fresno</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</si>
  <si>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</si>
  <si>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</si>
  <si>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</si>
  <si>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</si>
  <si>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</si>
  <si>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</si>
  <si>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</si>
  <si>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</si>
  <si>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</si>
  <si>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 Sharing and Mobility Options Pilot</t>
  </si>
  <si>
    <t>Clean Cars For All</t>
  </si>
  <si>
    <t>Clean Off Road Equipment Voucher Incentive Project</t>
  </si>
  <si>
    <t xml:space="preserve">Clean Vehicle Rebate Project </t>
  </si>
  <si>
    <t>Community Air Grants</t>
  </si>
  <si>
    <t>Community Air Protection Funds</t>
  </si>
  <si>
    <t>Enhanced Fleet Modernization Program Plus-Up</t>
  </si>
  <si>
    <t>Financing Assistance Incentives Pilot</t>
  </si>
  <si>
    <t xml:space="preserve">Funding Agricultural Replacement Measures for Emission Reductions </t>
  </si>
  <si>
    <t>Hybrid and Zero-Emission Truck and Bus Voucher Incentive Project</t>
  </si>
  <si>
    <t>Prop 1B Goods Movement Emissions Reduction Program</t>
  </si>
  <si>
    <t>Supplemental Environmental Projects</t>
  </si>
  <si>
    <t>Truck Loan Assistance Program</t>
  </si>
  <si>
    <t>Zero-and Near Zero-Emission Freight Facilities Project</t>
  </si>
  <si>
    <t>Zero-Emission Truck and Bus Pilot</t>
  </si>
  <si>
    <t>Total By State Agency</t>
  </si>
  <si>
    <t>Air Resources Board</t>
  </si>
  <si>
    <t>California Conservation Corps</t>
  </si>
  <si>
    <t>California State Transportation Agency</t>
  </si>
  <si>
    <t>Department of Community Services and Development</t>
  </si>
  <si>
    <t>Department of Forestry and Fire Protection</t>
  </si>
  <si>
    <t>Department of Resources Recycling and Recovery</t>
  </si>
  <si>
    <t>Department of Transportation</t>
  </si>
  <si>
    <t>Department of Water Resources</t>
  </si>
  <si>
    <t>High-Speed Rail Authority</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</si>
  <si>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</si>
  <si>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</si>
  <si>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</si>
  <si>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</si>
  <si>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</si>
  <si>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</si>
  <si>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</si>
  <si>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</si>
  <si>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</si>
  <si>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</si>
  <si>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</si>
  <si>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</si>
  <si>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</si>
  <si>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</si>
  <si>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</si>
  <si>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</si>
  <si>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</si>
  <si>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</si>
  <si>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</si>
  <si>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</si>
  <si>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</si>
  <si>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</si>
  <si>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</si>
  <si>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</si>
  <si>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</si>
  <si>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Number of trucks within community that had an engine recall due to in-use compliance testing (2018-2020 TRUCRS).</t>
  </si>
  <si>
    <t>Number of zero-emission engines deployed.</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</si>
  <si>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</si>
  <si>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</si>
  <si>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</si>
  <si>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</si>
  <si>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</si>
  <si>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</si>
  <si>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</si>
  <si>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</si>
  <si>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</si>
  <si>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</si>
  <si>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</si>
  <si>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</si>
  <si>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</si>
  <si>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</si>
  <si>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</si>
  <si>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</si>
  <si>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</si>
  <si>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</si>
  <si>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</si>
  <si>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</si>
  <si>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Please provide the following information for EACH REGULATORY STRATEGY in your community emissions reduction program</t>
  </si>
  <si>
    <t>REGULATORY ACTIONS</t>
  </si>
  <si>
    <t>OUTREACH / EDUCATION EVENTS</t>
  </si>
  <si>
    <r>
      <t xml:space="preserve">ESTIMATED % COMPLETE FOR STRATEGY IMPLEMENTATION </t>
    </r>
    <r>
      <rPr>
        <b/>
        <sz val="10"/>
        <color rgb="FF00B050"/>
        <rFont val="Avenir LT Std 55 Roman"/>
        <family val="2"/>
      </rPr>
      <t>(place "X" in appropriate column)</t>
    </r>
  </si>
  <si>
    <t>DISTRICT REGULATORY STRATEGIES
Brief Strategy Description</t>
  </si>
  <si>
    <t>DISTRICT REGULATORY METRICS
Metrics to Track Progress, as Identified in South Central Fresno CERP</t>
  </si>
  <si>
    <t>Category</t>
  </si>
  <si>
    <t>Number of Rules Evaluated (Qty)</t>
  </si>
  <si>
    <t>Description of Rules Evaluated (Text)</t>
  </si>
  <si>
    <t>Release of Draft Regulatory Amendments (Qty, Dates)</t>
  </si>
  <si>
    <t>Date when Regulatory Actions are Finalized (Date)</t>
  </si>
  <si>
    <t>Topic of Outreach Events (Text)</t>
  </si>
  <si>
    <t>Number of Outreach Events (Qty)</t>
  </si>
  <si>
    <t>Locations of Outreach Events (Text)</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</si>
  <si>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</si>
  <si>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</si>
  <si>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IS.7</t>
  </si>
  <si>
    <t>82, 184</t>
  </si>
  <si>
    <t xml:space="preserve">Regulatory actions: evaluation of BARCT requirements for rules that apply to Cap and Trade facilities.  The District will examine a subset of stationary source rules to determine if they meet state BARCT requirements.  </t>
  </si>
  <si>
    <t>1. Number of stationary source district rules that apply to Cap and Trade facilities.
2. Number of these rules that the district has evaluated, per the adopted BARCT expedited schedule, to determine if they meet BARCT.
3. A list of any rules that do not meet BARCT.</t>
  </si>
  <si>
    <t>Regulatory</t>
  </si>
  <si>
    <t>x</t>
  </si>
  <si>
    <r>
      <t>(a) District continuing to conduct evaluation of BARCT requirements for remaining District Rules.  Recent public workshop held on July 30, 2</t>
    </r>
    <r>
      <rPr>
        <sz val="10"/>
        <rFont val="Avenir LT Std 55 Roman"/>
      </rPr>
      <t>020 that discussed 3 additional rules found to meet BARCT requirements and 5 rules that will undergo rule development to address BARCT.  Workshop notice was sent out to steering committees to encourage their participation. Ongoing rule evaluations to occur in 2021 per District's expedited BARCT schedule.</t>
    </r>
    <r>
      <rPr>
        <sz val="10"/>
        <color rgb="FFFF0000"/>
        <rFont val="Avenir LT Std 55 Roman"/>
      </rPr>
      <t xml:space="preserve"> </t>
    </r>
    <r>
      <rPr>
        <sz val="10"/>
        <color theme="1"/>
        <rFont val="Avenir LT Std 55 Roman"/>
        <family val="2"/>
      </rPr>
      <t xml:space="preserve">
(b) Any amendments to District rules as a result of the expedited BARCT review would result in the reduction of criteria air pollutants based on the source category and control equipment.</t>
    </r>
  </si>
  <si>
    <t>IS.8</t>
  </si>
  <si>
    <t>84, 184</t>
  </si>
  <si>
    <t xml:space="preserve">Regulatory actions: evaluation of rules to determine whether additional reductions are possible for sources of NOx and PM2.5.  The District will analyze and amend District rules to pursue additional reduction opportunities beyond BARCT.     </t>
  </si>
  <si>
    <t xml:space="preserve">For the eight rules that the district has identified, track the following:
1. Number of rules that the district has evaluated, per the PM2.5 Plan schedule, for additional reductions beyond BARCT.
2. Number of outreach events/activities on the rule evaluations and amendments.
3. Number of draft rule amendments that the district has released. 
4. Number of rules that the district has amended. </t>
  </si>
  <si>
    <t>Online Workshops</t>
  </si>
  <si>
    <t>Governing Board Hearing for amendments to 4311 (Flares); and Rule 4306 (Boilers, Steam Generators, and Process Heaters – Phase 3) and District Rule 4320 (Advanced Emission Reduction Options for Boilers, Steam Generators, and Process Heaters Greater than 5.0 MMBtu/hr) occurred on 12/17/20.</t>
  </si>
  <si>
    <t xml:space="preserve">(a) District staff and U.S. EPA conducted a comprehensive review of potential further control measures as part of the development of the 2018 PM2.5 Plan, and in 2020, a review of NOx and VOC rules was also conducted as a part of planning for attainment of the recently strengthened 8-hour ozone standard of 70 ppb.  District staff are actively conducting evaluations of the feasibility of amending several District rules (including rules for glass plants; boilers, steam generators, and process heaters; internal combustion engines; flares; leak detection and repair for VOC sources, glass plants, and commercial charbroilers), with Governing Board action scheduled for 2020 and 2021. Notices of opportunities for public comment on these rulemakings, including scheduled public workshops, have been sent to CSC members. </t>
  </si>
  <si>
    <t xml:space="preserve">IS.9 </t>
  </si>
  <si>
    <t>85, 184</t>
  </si>
  <si>
    <t>Regulatory actions: expedited facility risk assessment and risk reduction under District implementation of the Air Toxics Hot Spots Information and Assessment Act (AB 2588).  The District has put into effect a plan to expedite the AB 2588 reassessments for facilities located within the AB617 community of South Central Fresno.</t>
  </si>
  <si>
    <t xml:space="preserve">For the AB 2588 facilities that the district has identified, track the following:
1. Number of expedited facility risk assessments that the district has completed for community facilities.
2. Number of outreach events/activities on the facility reassessments.
3. Number of facilities that need to develop new/revised risk reduction plans after reassessment. 
4. Number of facilities that have completed their new/revised risk reduction plans. </t>
  </si>
  <si>
    <t>NA</t>
  </si>
  <si>
    <t xml:space="preserve">Stationary Source AB 2588 "Hot Spot" Training Provided </t>
  </si>
  <si>
    <t>Online Virtual</t>
  </si>
  <si>
    <t>(A summary of Expedited 2588 Assessments in SC Fresno can be found here: https://community.valleyair.org/media/3774/ab-617-2588-summary.pdf</t>
  </si>
  <si>
    <t>Please provide the following information for EACH ENFORCEMENT STRATEGY in your community emissions reduction program</t>
  </si>
  <si>
    <t>ENHANCED ENFORCEMENT METRICS</t>
  </si>
  <si>
    <t>DISTRICT ENFORCEMENT STRATEGIES
Brief Strategy Description</t>
  </si>
  <si>
    <t>DISTRICT ENFORCEMENT METRICS
Metrics to Track Progress, as Identified in South Central Fresno CERP</t>
  </si>
  <si>
    <t xml:space="preserve">Number of Inspections Conducted (Qty) </t>
  </si>
  <si>
    <t>Number of NOVs Issued (Qty)</t>
  </si>
  <si>
    <t>Number of Complaints Received (Qty)</t>
  </si>
  <si>
    <t>Percentage of NOVs That Have Returned to Compliance (%)</t>
  </si>
  <si>
    <t>Reference for Document with Enforcement Details (Name, Website)</t>
  </si>
  <si>
    <t>54, 176, 182</t>
  </si>
  <si>
    <t>Enhanced enforcement of the statewide anti-idling regulation.  The District will partner with CARB to conduct additional targeted anti-idling enforcement efforts in the South Central Fresno community at least once per quarter for the next 5 years. The District and CARB will work with the Community Steering Committee to identify heavy-duty vehicle idling “hot spots,” especially those near schools, to aid in focusing the enforcement efforts.</t>
  </si>
  <si>
    <r>
      <t xml:space="preserve">For enhanced enforcement efforts in the community, track the following: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enhanced enforcement efforts (1 per quarter). </t>
    </r>
    <r>
      <rPr>
        <sz val="10"/>
        <color rgb="FFFF0000"/>
        <rFont val="Avenir LT Std 55 Roman"/>
        <family val="2"/>
      </rPr>
      <t xml:space="preserve"> </t>
    </r>
  </si>
  <si>
    <t>One effort per quarter</t>
  </si>
  <si>
    <t>Quarterly enforcement updates given during CSC meetings</t>
  </si>
  <si>
    <r>
      <t xml:space="preserve">(a) Enhanced enforcement of the statewide anti-idling regulation. The District has partnered with CARB, when possible, to conduct additional targeted anti-idling enforcement efforts in the South Central Fresno community at least once per quarter for the next 5 years. The District and CARB will work with the CSC to identify heavy-duty vehicle idling “hot spots,” especially those near schools and residences, to aid in focusing </t>
    </r>
    <r>
      <rPr>
        <sz val="10"/>
        <rFont val="Avenir LT Std 55 Roman"/>
      </rPr>
      <t xml:space="preserve">the enforcement efforts. The District conducted extensive anti-idling surveillance in each quarter of 2020 &amp; 2021, </t>
    </r>
    <r>
      <rPr>
        <sz val="10"/>
        <color rgb="FF000000"/>
        <rFont val="Avenir LT Std 55 Roman"/>
        <family val="2"/>
      </rPr>
      <t>and visited locations identified by the CSC and CARB to have a history of high idling activity.  In addition to surveillance, the District also met with businesses of concern to discuss the state idling regulation and to look for opportunities to reduce idling.
(b) Implementation of this measure is expected to result in reduced PM10, PM2.5, NOx, VOC, and toxic air contaminant emissions through increased rates of compliance with District rules.</t>
    </r>
  </si>
  <si>
    <t>RB.3</t>
  </si>
  <si>
    <t>66, 174, 182</t>
  </si>
  <si>
    <t>Enhanced enforcement of wood-burning curtailments under District Rule 4901.  District staff will allocate additional resources toward the enforcement of District Rule 4901 episodic curtailment requirements in the South Central Fresno community.  District staff will conduct at least 4 hours of surveillance within the South Central Fresno community on each declared curtailment day for the next 5 winter seasons. The District will work with the Community Steering Committee to focus surveillance efforts in areas where wood burning is more prevalent.</t>
  </si>
  <si>
    <t>For enhanced enforcement of District Rule 4901 (wood burning) in the community, track the following:
1. Hours of enforcement per curtailment day.
2. Inspections conducted including type, date, and location.
3. Notices of violations issued including date, recipient, and regulation cited.
4. Number of complaints received by type and their resolution.
5. Percentage of notices of violations/notices to comply that have been resolved.</t>
  </si>
  <si>
    <t>(a) District staff has been allocating additional resources toward the enforcement of District Rule 4901 episodic curtailment requirements in the South Central Fresno community. District staff conducted at least 4 hours of surveillance within the South Central Fresno community on each declared curtailment day and will continue to do so over the next 5 winter seasons. The District has worked with the CSC to discuss where  surveillance efforts have occurred and solicited feedback on where and when future efforts should take place. 
(b) Implementation of this measure is expected to result in reduced PM10, PM2.5, NOx, VOC, and toxic air contaminant emissions through increased rates of compliance with state requirements.</t>
  </si>
  <si>
    <t>RB.5</t>
  </si>
  <si>
    <t>68, 176, 183</t>
  </si>
  <si>
    <t>Enhanced enforcement to reduce illegal burning of residential waste.  The District will conduct additional targeted surveillance efforts in the community at least once per quarter for the next 5 years. The District will work with the steering committee to focus surveillance in areas where illegal residential open burning has historically occurred.</t>
  </si>
  <si>
    <t>For enhanced enforcement efforts of District Rule 4103  (open burning) in the community, track the following:
1. Inspections/surveillance efforts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targeted enforcement efforts (1 per quarter for 5 years).</t>
  </si>
  <si>
    <t>Quarterly efforts</t>
  </si>
  <si>
    <t>Quarterly Updates Given to CSC during meetings</t>
  </si>
  <si>
    <t xml:space="preserve">(a) The District conducted additional targeted surveillance efforts in the community at least once per quarter and will continue to do so for the next 5 years. The District will work with the steering committee to focus surveillance in areas where illegal residential open burning has historically occurred.  The District conducted 20 hours of surveillance in each quarter of 2020 for the purposes of enforcing the residential open burning prohibitions in District Rule 4103 and Title 17, California Code of Regulations, Section 93113.
(b) Implementation of this measure is expected to result in reduced PM10, PM2.5, NOx, VOC, and toxic air contaminant emissions through increased rates of compliance with District rules.
</t>
  </si>
  <si>
    <t>IS.4</t>
  </si>
  <si>
    <t>80, 176, 184</t>
  </si>
  <si>
    <t>Enhanced stationary source inspection frequency.  The District will increase the frequency of inspection at each facility within the South Central Fresno community that has had an emission violation over the past 3 years. These facilities will be inspected at least twice per calendar year for the next 5 years or until the facility has 4 consecutive inspections without an emission violation, whichever occurs first.</t>
  </si>
  <si>
    <t>For enhanced enforcement of stationary sources in the community, track the following: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the Enforcement Plan (2 inspections per year for 5 years or until 4 consecutive inspections with no violation).</t>
  </si>
  <si>
    <t xml:space="preserve">(a) Enhanced stationary source inspection frequency. The District has increased the frequency of inspection at each facility within the South Central Fresno community that has had an emission violation over the past 3 years. These facilities are being inspected at least twice per calendar year for the next 5 years or until the facility has 4 consecutive inspections without an emission violation, whichever occurs first.
(b) Increased compliance rates at stationary sources will result in lower levels of criteria and toxic air pollutants.
</t>
  </si>
  <si>
    <t>IS.5</t>
  </si>
  <si>
    <t>Pilot Training Program for Conducting Self-Inspections at Gas Stations</t>
  </si>
  <si>
    <t>(a) The training has been developed, however, it requires close contact with the party receiving the training.  Currently evaluating the training to determine what opportunities exist to provide a portion of the training while adhering to the federal, state, and local public health officials.
(b) Implementation of this measure is expected to reduce VOC emissions through increased rates of compliance with District rules.</t>
  </si>
  <si>
    <r>
      <t xml:space="preserve">(a) The training has been developed, however, it requires close contact with the party receiving the training.  Currently evaluating the training to determine what opportunities exist to provide a portion of the training while adhering to the federal, state, and local public health officials.
</t>
    </r>
    <r>
      <rPr>
        <sz val="10"/>
        <rFont val="Avenir LT Std 55 Roman"/>
      </rPr>
      <t>(b) The District expects to provide this training beginning in 2022</t>
    </r>
  </si>
  <si>
    <t>FD.1</t>
  </si>
  <si>
    <t>102, 176, 185</t>
  </si>
  <si>
    <t>Enhanced enforcement of District Regulation VIII on fugitive dust requirements.  Building on the District’s existing surveillance and complaint response efforts, the District will conduct at least one targeted enforcement effort within the South Central Fresno community during both the 2nd and 3rd quarters for the next five years.</t>
  </si>
  <si>
    <t>For enhanced enforcement of fugitive dust sources in the community, track the following:
1. Inspections/surveillance efforts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targeted enforcement efforts (1 per quarter in 2 and 3 quarters for 5 years).</t>
  </si>
  <si>
    <t>(a) Building on the District’s existing surveillance and complaint response efforts, the District has been conducting at least one targeted enforcement effort within the South Central Fresno community during both the 2nd and 3rd quarters and will continue to do so over the next five years. The District conducted extensive surveillance in the second and third quarters of 2020 for the purpose of enforcing the fugitive dust emissions standards contained within District Regulation VIII. This included the inspection of 8 construction sites with Dust Control Plans and Construction Notifications pursuant to District Rule 8021 as well as general area surveillance for construction and earthmoving sites within the community boundary.
(b) Implementation of this measure is expected to result in reduced PM10, PM2.5, NOx, VOC, and toxic air contaminant emissions through increased rates of compliance with District rules.</t>
  </si>
  <si>
    <t>Enf_AD_7
5.6.1.7</t>
  </si>
  <si>
    <t>176
179</t>
  </si>
  <si>
    <t>Report back to the Community Steering Committee on enforcement activities.  The District will track and provide an annual report to the Community Steering Committee to summarize the District enforcement efforts within the community and to monitor progress in implementing community enforcement measures and meeting enforcement goals.</t>
  </si>
  <si>
    <t>1. Inspections conducted including type, date, and location.
2. Notices of violations issued including date, recipient, and regulation cited.
3. Number of complaints received by type and their resolution.
4. Percentage of notices of violations/notices to comply that have been resolved.</t>
  </si>
  <si>
    <r>
      <t xml:space="preserve">(a)The District is commited to providing quarterly </t>
    </r>
    <r>
      <rPr>
        <sz val="10"/>
        <rFont val="Avenir LT Std 55 Roman"/>
      </rPr>
      <t>updates to the CSCs should they request them during coordinated agenda setting meetings and has compiled the annual enforcement update, which was presented to the committee October 2021</t>
    </r>
    <r>
      <rPr>
        <sz val="10"/>
        <color theme="1"/>
        <rFont val="Avenir LT Std 55 Roman"/>
        <family val="2"/>
      </rPr>
      <t xml:space="preserve">
</t>
    </r>
  </si>
  <si>
    <t>Enf_AD_8
5.6.1.8</t>
  </si>
  <si>
    <t xml:space="preserve">176
</t>
  </si>
  <si>
    <t>Coordinate with other agencies.  The District will seek opportunities to coordinate with other agencies within the South Central Fresno community to address multimedia compliance issues as they arise.</t>
  </si>
  <si>
    <t>1. Number of interactions with other agencies (e.g, city,  county, State) to address multimedia compliance issues in the community.</t>
  </si>
  <si>
    <t>(a)  In addition to the District's robust outreach program, the District has worked with CARB staff to increase outreach to schools and businesses regarding heavy-duty and school bus idling.  Additionally, District staff has developed close working relationships with other state and local agencies that have regulartory authority over measures included in the South Central CERP.</t>
  </si>
  <si>
    <t>Enf_AD_9
5.6.1.9</t>
  </si>
  <si>
    <t>Update enforcement strategies as appropriate.  The District committed to evaluating the results of ongoing compliance activities within the South Central Fresno community and moving forward will work with the Community Steering Committee to update measures as appropriate.</t>
  </si>
  <si>
    <t>1. Summary of the evaluation of ongoing compliance activities.
2. Number of Steering Committee meetings that involved discussions on updating enforcement strategies.</t>
  </si>
  <si>
    <r>
      <t>(a) During quarterly enforcement updates during CSC meetings, District staff solicits feedback from CSC me</t>
    </r>
    <r>
      <rPr>
        <sz val="10"/>
        <rFont val="Avenir LT Std 55 Roman"/>
      </rPr>
      <t>mbers.  To date, no additional or previously unidentified strategies have been identified.</t>
    </r>
  </si>
  <si>
    <t>Please provide the following information for EACH COORDINATION/EDUCATION STRATEGY in your community emissions reduction program</t>
  </si>
  <si>
    <t>COORDINATION</t>
  </si>
  <si>
    <t>DISTRICT COORDINATION/EDUCATION STRATEGIES
Brief Strategy Description</t>
  </si>
  <si>
    <t>DISTRICT COORDINATION/EDUCATION METRICS
Metrics to Track Progress, as Identified in South Central Fresno CERP</t>
  </si>
  <si>
    <t>Number of Interactions with Other Agencies (Qty)</t>
  </si>
  <si>
    <t>Names of Other Agencies (Text)</t>
  </si>
  <si>
    <t>AG.2</t>
  </si>
  <si>
    <t>Reducing exposure to pesticides in the community.  Through discussions with the District and the steering committee, DPR and CARB are committed to including in the CERP actions to address pesticides. DPR submitted a summary of strategies that will reduce exposure to pesticides in the South Central Fresno community.</t>
  </si>
  <si>
    <t>1. Number of interactions with DPR and other agencies (e.g, city, county, State) to reduce community exposure to pesticides.
2. Status update on progress for DPR strategies.</t>
  </si>
  <si>
    <t>DPR</t>
  </si>
  <si>
    <t>a) District staff spoke with DPR staff in regards to providing an update to the CSC
DPR provided an update during the November CSC meeting. 
DPR has developed a pilot 1-3D mitigation pilot program and have included Parlier which is slightly to the southeast of the South Central Fresno AB 617 community. Information collected from this study will be used as part of an evaluation for future, statewide DPR regulatory measures.
b) Statewide efforts reducing and mitigating the use of pesticides with toxic air contaminants.</t>
  </si>
  <si>
    <t>FD.2</t>
  </si>
  <si>
    <t>Street sweeping.  The District, through partnerships with other entities (including City of Fresno, Fresno County, and Fresno Council of Governments), will work to identify opportunities to identify street sweeping efforts in the community.</t>
  </si>
  <si>
    <t>1. Number of interactions with other agencies (e.g, city,  county) to address increased street sweeping in the community.</t>
  </si>
  <si>
    <t>City of Fresno</t>
  </si>
  <si>
    <r>
      <t xml:space="preserve">a) District staff is working with the City of Fresno staff regarding their current level of street sweeping and whether they have an ability to provide additional street sweeping in the South Central AB 617 boundary. </t>
    </r>
    <r>
      <rPr>
        <sz val="10"/>
        <color rgb="FFFF0000"/>
        <rFont val="Avenir LT Std 55 Roman"/>
      </rPr>
      <t>A street sweeping map has been provided by the City.</t>
    </r>
    <r>
      <rPr>
        <sz val="10"/>
        <color theme="1"/>
        <rFont val="Avenir LT Std 55 Roman"/>
        <family val="2"/>
      </rPr>
      <t xml:space="preserve">
b) Implementation of this measure could reduce PM emissions.</t>
    </r>
  </si>
  <si>
    <t>FD.3</t>
  </si>
  <si>
    <t>104, 185</t>
  </si>
  <si>
    <t xml:space="preserve">Road paving improvements.  The District will partner with the City of Fresno and Fresno County to notify them as grant funding opportunities for road paving, road resurfacing, and sidewalk improvements become available. The District will provide support to the City and County in grant applications through letters of support and technical support, as requested.  </t>
  </si>
  <si>
    <t>1. Number of district meetings with city and county to discuss the feasibility of road paving improvements in the community.</t>
  </si>
  <si>
    <r>
      <t xml:space="preserve">a) The City of Fresno provided an update to the CSC on the various road projects, including additional bike lanes and sidewalks. District staff are coordinating with the City of Fresno to continue to provide updates on these projects moving forward, </t>
    </r>
    <r>
      <rPr>
        <sz val="10"/>
        <color rgb="FFFF0000"/>
        <rFont val="Avenir LT Std 55 Roman"/>
      </rPr>
      <t>including a lit of pending road improvement projects. The District requested a draft 5-year Capital Improvement Plan from the City.</t>
    </r>
    <r>
      <rPr>
        <sz val="10"/>
        <color theme="1"/>
        <rFont val="Avenir LT Std 55 Roman"/>
        <family val="2"/>
      </rPr>
      <t xml:space="preserve">
b) Implementation of this measure could reduce NOx, SOx, PM2.5, PM10, VOC, and CO emissions as a result of fewer vehicle miles travelled.</t>
    </r>
  </si>
  <si>
    <t>HD.11</t>
  </si>
  <si>
    <t>58, 183</t>
  </si>
  <si>
    <t>Heavy duty truck rerouting.  The District will work with the City, County, Caltrans, and all other appropriate land-use and transportation agencies to communicate Steering Committee suggestion that heavy duty trucks be rerouted off of Jensen Avenue to other streets to reduce emissions exposure of South Central Fresno community residents.</t>
  </si>
  <si>
    <t>1. Number of interactions with other agencies (e.g, city,  county, State) to address truck rerouting.
2. Date when a traffic study is released.
2. Number of outreach events/activities related to truck rerouting.</t>
  </si>
  <si>
    <t>10/15/20: District Governing Board provided authorization to enter into agreements to support the implementation of the truck study.</t>
  </si>
  <si>
    <t xml:space="preserve">a) District staff worked with the City of Fresno and the CSC to develop a subcommittee to discuss the truck re-route study.  The subcommittee has been meeting regularly and have begun the process to develop an RFP for the project.
10/15/20: District Governing Board provided authorization to enter into agreements to support the implementation of the truck study.
City released RFP and CSC and City identified health study partner. CSC and District in process of holding RFP interview panel. 
b) Implementation of this measure could reduce community member's exposure to PM2.5 and toxic air contaminants.
</t>
  </si>
  <si>
    <t>HD.12</t>
  </si>
  <si>
    <t>59, 183</t>
  </si>
  <si>
    <t xml:space="preserve">Promote the use of biodiesel/renewable diesel fuels.  To the extent that biodiesel and renewable diesel fuels are certified by CARB to reduce NOx/PM2.5/GHG emissions, the District will work with local suppliers to promote the use of biodiesel and renewable diesel in the community. </t>
  </si>
  <si>
    <t xml:space="preserve">1. Number of interactions with other agencies (e.g, city,  county, State) to promote biodiesel and renewable diesel.
2. Number of outreach events/activities related to biodiesel and renewable diesel.
3. Number of other advocacy opportunities. </t>
  </si>
  <si>
    <t>a) Effort has been combined with measure HD.4</t>
  </si>
  <si>
    <t>IR.1</t>
  </si>
  <si>
    <t>126, 186</t>
  </si>
  <si>
    <t>Automobile idle-reduction outreach to reduce the exposure of sensitive receptors to vehicle emissions.  This strategy would provide and distribute 30 sets of bilingual English and Spanish idle-reduction street signs to be installed in locations that commonly serve sensitive groups throughout the community boundary.  SJVAPCD representatives would also develop and deliver 5 presentations about the impacts of vehicle exhaust and related District resources such as incentive funding for cleaner vehicles and school programs that deliver free idle-reduction signs to schools throughout the Valley.</t>
  </si>
  <si>
    <t>1. Number of presentations/outreach events held related to automobile idle reduction.
2. Number of bilingual sets of idle reduction street signs.</t>
  </si>
  <si>
    <t>a) 1/8/20 District worked with CSC to get specific feedback regarding outreach measures, including automobile idle-reduction.
6/8/20 Presented Q1 2020 enforcement actions and solicited feedback on where enforcement could continue or be improved. 
Bilingual Signs have been designed and produced.                    
11/20: Worked with the CSC to map out ideal locations throughout the AB 617 boundary to install No Idling Signs while working with the City of Fresno and CARB.
Presentations to the community members on hold due to COVID restrictions.  Virtual options being explored. 
b) Implementation of this measure would result in NOx, SOx, PM2.5, PM10, VOC, and CO emissions from less vehicle idling in the community.</t>
  </si>
  <si>
    <t>LU.2</t>
  </si>
  <si>
    <t>91, 184</t>
  </si>
  <si>
    <t>Provide assistance during the California Environmental Quality Act (CEQA) process.  The District will work with the City and County on active CEQA coordination with the land use agencies and project proponents for proposed projects within the South Fresno Community.</t>
  </si>
  <si>
    <t>1. Number of meetings with other agencies (e.g, city,  county, State) to discuss ongoing CEQA coordination for proposed projects in the community.</t>
  </si>
  <si>
    <r>
      <t xml:space="preserve">a) District staff discuss projects in the AB 617 community on a regular basis and the District provides comments on each of the projects, including feasible clean air measures that can be included. </t>
    </r>
    <r>
      <rPr>
        <sz val="10"/>
        <color rgb="FFFF0000"/>
        <rFont val="Avenir LT Std 55 Roman"/>
      </rPr>
      <t xml:space="preserve">District participated in City's General Plan process and commented on Southwest Fresno Specific Plan. </t>
    </r>
    <r>
      <rPr>
        <sz val="10"/>
        <color theme="1"/>
        <rFont val="Avenir LT Std 55 Roman"/>
        <family val="2"/>
      </rPr>
      <t xml:space="preserve">
b) Implementation of this measure would reduce emissions.</t>
    </r>
  </si>
  <si>
    <t>LU.3</t>
  </si>
  <si>
    <t>93, 185</t>
  </si>
  <si>
    <t>Provide education and outreach on available tools for public information regarding land use projects.  The District will work with the City to hold a public workshop in the South Central Fresno community to inform the public of the available tools, including FAASTER, and train community members on how to access and use these tools.</t>
  </si>
  <si>
    <t>1. Number of public training outreach events/activities related to tools that provide public information on land use projects.</t>
  </si>
  <si>
    <r>
      <t xml:space="preserve">a) District is coordinating with the City of Fresno through a land use subcommittee.
District is working on consolidating available tools to assist City of Fresno, Fresno County and the public in relation to land use projects.
</t>
    </r>
    <r>
      <rPr>
        <sz val="10"/>
        <color theme="1"/>
        <rFont val="Avenir LT Std 55 Roman"/>
        <family val="2"/>
      </rPr>
      <t>Through this process the District will engage with the City to ensure awareness and education on tools available for land use projects, including CEQA commenting.</t>
    </r>
  </si>
  <si>
    <t>LU.4</t>
  </si>
  <si>
    <t>94, 185</t>
  </si>
  <si>
    <t xml:space="preserve">Collaborating to enhance community participation in land use processes.  The District will assist in facilitating further discussions with the community and land use agencies (City/County) to identify additional opportunities to address community concerns and questions regarding land use and air quality. </t>
  </si>
  <si>
    <t>1. Number of discussions with land use agencies to discuss potential opportunities for enhancing community participation and to address community concerns regarding land use and air quality.</t>
  </si>
  <si>
    <t xml:space="preserve">a) District has been working with Fresno City to identify opportunities for community members to be involved in land use planning processes, through a lang use subcommittee, led by the City of Fresno.
District is coordinating with discuss potential opportunities for enhancing community participation through an MOU or alternative mechanism, with CSC input.
District is currently maintaining a list of all projects that have been commented on, as well as maintaining a "menu" of approved comments for applicable CERP measures for a given project.
</t>
  </si>
  <si>
    <t>O.1</t>
  </si>
  <si>
    <t>127, 186</t>
  </si>
  <si>
    <t>Outreach to increase the community awareness and knowledge of air quality.  This strategy would increase community awareness of available tools to keep informed of real-time changes in air quality through social media campaigns and a series of partner workshops. Social media campaigns would be launched on three platforms. A partnership with local civic and community organizations would be established to host workshops at locations commonly available to the public such as libraries, schools, and community, health, or recreation centers.  The annual goals for this strategy are: (a) attend/host 4 community meetings to share information; (b) complete 1 community-targeted social media campaign; and (c) circulation of infographics to at least 4 community spaces.</t>
  </si>
  <si>
    <t xml:space="preserve">1. Number of outreach events/activities to increase community awareness of air quality.  </t>
  </si>
  <si>
    <r>
      <t>a) Ran First AB 617 bilingual social media campaign to encourage residents to download real-time air quality app running on Twitter, Facebook and Instagram, geotargeted to community zip codes running July and August.                                                                                     Investigating options to connect with the community through virtual meetings given COVID restrictions.
-</t>
    </r>
    <r>
      <rPr>
        <sz val="10"/>
        <rFont val="Avenir LT Std 55 Roman"/>
      </rPr>
      <t xml:space="preserve">Virtual town hall event held on April 30 for residents and businesses. 
-Air quality awareness social campaign completed Summer 2021. </t>
    </r>
    <r>
      <rPr>
        <sz val="10"/>
        <color theme="1"/>
        <rFont val="Avenir LT Std 55 Roman"/>
        <family val="2"/>
      </rPr>
      <t xml:space="preserve">
b) Education efforts could result in reduced emissions and exposure by making community members aware of resources available to protect themselves and their families during poor air quality events and  encouraging people to make clean air choices.</t>
    </r>
  </si>
  <si>
    <t>O.2</t>
  </si>
  <si>
    <t>128, 186</t>
  </si>
  <si>
    <t>Outreach to share clean air efforts and how communities can get involved.  This strategy would increase awareness of programs by establishing a series of outreach events within South Central Fresno.  This strategy would also create an annual youth symposium to educate and encourage high school students to share air quality information with their peers, helping to sustain community awareness through future generations.  The annual goals for this strategy are: (a) attend/host 4 community meetings to share information and; (b) complete 1 community-targeted social media campaign.</t>
  </si>
  <si>
    <t>1. Number of outreach events/activities to increase awareneness of clean air efforts and how communities can get involved.</t>
  </si>
  <si>
    <r>
      <t xml:space="preserve">a) Sept.-Dec. 2020 Ran a full page monthly advertisement in AG Source Magazine </t>
    </r>
    <r>
      <rPr>
        <sz val="10"/>
        <rFont val="Avenir LT Std 55 Roman"/>
      </rPr>
      <t xml:space="preserve">promoting Ag-related AB 617 grant programs.        
-Dec. 2020 ran targeted CGYM campaign.        </t>
    </r>
    <r>
      <rPr>
        <sz val="10"/>
        <color theme="1"/>
        <rFont val="Avenir LT Std 55 Roman"/>
        <family val="2"/>
      </rPr>
      <t xml:space="preserve">                         
Ran First AB 617 bilingual social media campaign to encourage residents to download real-time air quality app running on Twitter, Facebook and Instagram, geotargeted to community zip codes running July and August.    
-</t>
    </r>
    <r>
      <rPr>
        <sz val="10"/>
        <rFont val="Avenir LT Std 55 Roman"/>
      </rPr>
      <t xml:space="preserve">Virtual town hall event held on April 30 for residents and businesses. 
-Air quality awareness social campaign completed Summer 2021. </t>
    </r>
    <r>
      <rPr>
        <sz val="10"/>
        <color theme="1"/>
        <rFont val="Avenir LT Std 55 Roman"/>
        <family val="2"/>
      </rPr>
      <t xml:space="preserve">
b) Education efforts could result in reduced emissions by encouraging people to make clean air choices.</t>
    </r>
  </si>
  <si>
    <t>O.3</t>
  </si>
  <si>
    <t>129, 186</t>
  </si>
  <si>
    <t>Joint advocacy for continued/additional funding to support air quality improvement measures.  CARB and the Air District will work with Steering Committee and other interested parties to advocate for additional and continuing funding from the state to implement AB 617 and to fund emission reduction efforts in disadvantaged communities.</t>
  </si>
  <si>
    <t>1. Number of interactions with other agencies (e.g, city,  county, State) to advocate for continued/additional funding to support air quality improvement in the community.
2. Number of community steering committee meetings with  agenda items to discuss ongoing advocacy for continued state funding.</t>
  </si>
  <si>
    <t>a) Planning to bring funding opportunities to committee as opportunities arise at the state level for possible joint advocacy efforts.
b) Implementation of the this measure would bring additional funding for clean air efforts to reduce emissions and exposure in the community.</t>
  </si>
  <si>
    <t>RB.4</t>
  </si>
  <si>
    <t>67, 183</t>
  </si>
  <si>
    <t>Reduce illegal burning through residential open burning education.  This strategy would establish a series of 5 public workshops to educate South Central Fresno residents about the illegality and health impacts of burning waste, and to address questions and concerns interactively and accessibly within a forum setting.  This strategy would also invest funds into geo-targeted outdoor ads in areas with frequent violations, including 4 billboards, 3 pieces of street furniture (such as bus shelters or kiosks), and 2 buses routed through relevant locations. Additionally, 2 postcard mailers would be sent to county residents in rural areas</t>
  </si>
  <si>
    <t>1. Number of outreach events/activities to reduce illegal burning of residential waste.
2. Number of outdoor ads and postcard mailers funded.</t>
  </si>
  <si>
    <t>a) 1/8/20: Solicited feedback on measures during CSC meeting.
July/Aug. 2020 Ran First Bilingual "Don't Burn Trash" billboard posted in SC Fresno on Chesnut and Belmont and will continue to work with the CSC on identifying additional opportunities, to perform outreach and what types of outreach will be most effective (billboards, mail outs, etc.).
b) Implementation of this measure could result in less emissions of criteria and toxic emissions as a result of decreased illegal burning.</t>
  </si>
  <si>
    <t>SC.2</t>
  </si>
  <si>
    <t>114, 185</t>
  </si>
  <si>
    <t>Reduce children's exposure through increased enrollment in the Healthy Air Living (HAL) Schools Program.  This strategy would seek to enroll all five school districts within the South Central Fresno boundary in the Healthy Air Living Schools program.  SJVAPCD representatives would meet with teams of key staff (such as administrators, coaches, nurses, science teachers) from ten schools within the boundary to ensure understanding of and adherence to the program. SJVAPCD representatives would also attend 5 school community events such as health fairs or parent nights to educate the community about air quality and the HAL School Program.</t>
  </si>
  <si>
    <t>1. Number of school districts and schools registered for the District’s HAL Schools Program.
2. Number of schools with advanced filtration systems installed, and number of classrooms with room filtration units installed at each school.
3. Number of educational events held related to health-protective measures for the public.</t>
  </si>
  <si>
    <t>Fresno Unified School District, Central Unfiied School District, Fowler Unified School District, Washington Unition School District, Orange Center School District</t>
  </si>
  <si>
    <t xml:space="preserve">a) Completed an inventory of level of community school involvement and identifing opportunities to meet with school staff, administrators and parents to increase involvement in the HAL school program.                                                                                          There are 47 schools in the AB 617 Boundary, 40 of which have enrolled and particpate in HAL Schools Program.
-District continutes to seek full enrollement.
b) Education efforts could result in reduced emissions and exposure by making community members aware of resources available to protect themselves and their families during poor air quality events and  encouraging people to make clean air choices.
</t>
  </si>
  <si>
    <t>Please provide the following information for EACH INCENTIVE-BASED STRATEGY in your community emissions reduction program</t>
  </si>
  <si>
    <t>INCENTIVE PROJECTS METRICS</t>
  </si>
  <si>
    <t>OUTREACH EVENTS METRICS</t>
  </si>
  <si>
    <t>DISTRICT INCENTIVE-BASED STRATEGIES
Brief Strategy Description</t>
  </si>
  <si>
    <t>DISTRICT INCENTIVE-BASED METRICS
Metrics to Track Progress, as Identified in South Central Fresno CERP</t>
  </si>
  <si>
    <t>Dollar Amounts Invested ($)</t>
  </si>
  <si>
    <t>Number of Projects Implemented (Qty and Type)</t>
  </si>
  <si>
    <t>Emissions Reductions (Tons/Yr by Pollutant)</t>
  </si>
  <si>
    <r>
      <rPr>
        <b/>
        <sz val="10"/>
        <rFont val="Avenir LT Std 55 Roman"/>
        <family val="2"/>
      </rPr>
      <t xml:space="preserve">If the strategy is already being implemented: 
</t>
    </r>
    <r>
      <rPr>
        <sz val="10"/>
        <rFont val="Avenir LT Std 55 Roman"/>
        <family val="2"/>
      </rPr>
      <t>(a) Describe the steps that have been taken to-date; 
(b)  Characterize the health-related emissions and exposure reduction benefits of this strategy; 
(c) Characterize any relevant land use or permitting issues for this strategy.</t>
    </r>
  </si>
  <si>
    <t>AG.1</t>
  </si>
  <si>
    <t>72, 182</t>
  </si>
  <si>
    <t>Incentive program for deploying on-field alternatives to the open burning of agricultural materials.  This strategy would provide enhanced access to District’s Alternative to Agricultural Open Burning Incentive Program for growers within South Central Fresno and the surrounding area by providing access to $375,000 in dedicated funding. This strategy would fund up to 700 acres of alternative practices.</t>
  </si>
  <si>
    <t>For incentive projects in the community, track the following:
1. Dollar amounts invested.
2. Number of projects implemented (acres).
3. Emissions reductions.
4. Number of outreach events/activities to promote this incentive program and alternatives to open burning of agricultural materials.</t>
  </si>
  <si>
    <t>12/17/2020: District Governing Board approved the alternatives to open ag burning program for AB 617 communities</t>
  </si>
  <si>
    <t>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Developing outreach tools and informing growers of program during inspections. 
b) Implementation of this measure will result in a reduction of NOx, SOx, PM2.5, PM10, VOC, and CO emissions.</t>
  </si>
  <si>
    <t>C.1</t>
  </si>
  <si>
    <t>63, 182</t>
  </si>
  <si>
    <t>Incentive program to host a local Tune In Tune Up event to reduce emissions from older, high polluting cars.  This strategy would provide funding for a "Tune In Tune Up" event in the community of South Central Fresno and funding for vehicle repairs (up to $850 in vehicle emissions related repairs). The overall cost of this measure is $1,000,000 which would provide funding for the event related expenses as well as 1250 vehicle repairs.</t>
  </si>
  <si>
    <t>For incentive projects in the community, track the following:
1. Dollar amounts invested.
2. Number of projects implemented (vehicle repairs).
3. Emissions reductions.
4. Number of outreach events/activities to promote this incentive program.</t>
  </si>
  <si>
    <t>a) District staff currently working on draft program plan and with implementation partner Valley Clean Air Now.  Will need input from the CSC on event or enhanced outreach details and possible focus on online virtual event model based on COVID-19 restrictions. 
District shared project plan with the CSC for their review and additional feedback
District staff posted project plan on the District's South Central Fresno AB617 Grants &amp; Incentives webpage (http://community.valleyair.org/selected-communities/south-central-fresno/grants-and-incentives/). 
Submitted project plan to CARB for review on 08/02/2021
b) Implementation of this measure will result in a reduction of NOx, PM2.5, PM10, VOC, and CO emissions.</t>
  </si>
  <si>
    <t>C.2</t>
  </si>
  <si>
    <t>Incentive program for the replacement of passenger vehicles with battery electric or plug-in hybrid vehicles.  This strategy would provide incentive funding to South Central Fresno residents to replace their older vehicles with newer, cleaner and more fuel efficient vehicles including conventional gas powered vehicles, hybrid, plug in hybrid and battery electric vehicles.  Enhanced outreach would be conducted in the South Central Fresno community to ensure that residents are fully aware of available incentive options and community residents would be provided priority access through the program. This measure would provide $1,600,000 for the replacement of 220 vehicles.</t>
  </si>
  <si>
    <t>For incentive projects in the community, track the following:
1. Dollar amounts invested.
2. Number of projects implemented (clean air vehicles).
3. Emissions reductions.
4. Number of outreach events/activities to promote this incentive program.</t>
  </si>
  <si>
    <t>a) 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b) Implementation of this measure will result in a reduction of NOx, PM2.5, PM10, VOC, and CO emissions.</t>
  </si>
  <si>
    <t>C.5</t>
  </si>
  <si>
    <t>64, 182</t>
  </si>
  <si>
    <t>Incentive program for educational training for electric vehicle mechanics.  This strategy would provide up to $75,000 for 5 alternative fuel mechanic training course provided by an appropriate entity. Additional outreach will be conducted to identify projects that would provide a benefit to the South Central Fresno community.</t>
  </si>
  <si>
    <t>For incentive projects in the community, track the following:
1. Dollar amounts invested.
2. Number of projects implemented (training events).
3. Emissions reductions.
4. Number of outreach events/activities to promote this incentive program.</t>
  </si>
  <si>
    <t>a) Assigned to District staff to develop program plan based on approved Community Air Protection guidelines.  
Once submitted, the District will notify CSC members to provide them an opportunity provide additional comment
District staff will post the project plan on the District's AB617 grant and incentive webpage once completed.
District submitted project plan to CARB on 02/24/2021
b) Implementation of this measure could result in a reduction of NOx, PM2.5, PM10, VOC, and CO emissions through expanded use of electric vehicles in the community.</t>
  </si>
  <si>
    <t>CC.1</t>
  </si>
  <si>
    <t>100, 182</t>
  </si>
  <si>
    <t>Incentive program for installing advanced emissions control equipment on underfired charbroilers.  This strategy would provide $150,000 in incentive funding per restaurant for the installation of control equipment to reduce particulate emission from underfired charbroilers, and to provide enhanced outreach and education to local restaurants regarding health impacts and availability of funding for installation of controls.  Proposed funding amount of $1,200,000 would cover up to 100% of the cost of installing emissions control equipment.</t>
  </si>
  <si>
    <t>For incentive projects in the community, track the following:
1. Dollar amounts invested.
2. Number of projects implemented (control systems).
3. Emissions reductions.
4. Number of outreach events/activities to promote this incentive program and the installation of advanced emissions control equipment on underfired charbroilers.</t>
  </si>
  <si>
    <t xml:space="preserve">a) District staff visited all restaurants with charbroilers in the AB 617 community and shared information about the opportunity to obtain funding to install emissions controls on their exhaust system. 
Workign with City and County to develop model ordinance. 
b) Implementation of this measure will result in a reduction of  PM2.5 emissions.
</t>
  </si>
  <si>
    <t>HD.1</t>
  </si>
  <si>
    <t>52, 181</t>
  </si>
  <si>
    <t>Incentive program for heavy duty truck replacement with zero and near zero emission technology. This strategy would provide enhanced outreach and access to incentive funding for zero and near-zero emissions clean truck technologies that operate within the community.  This measure would replace 75 older, heavy duty diesel trucks operating in South Central Fresno with zero or near zero emission technology at an expected cost of $7,500,000.</t>
  </si>
  <si>
    <t>For incentive projects in the community, track the following:
1. Dollar amounts invested.
2. Number of projects implemented (trucks).
3. Emissions reductions.
4. Number of outreach events/activities to promote this incentive program.</t>
  </si>
  <si>
    <t>a) 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and will provide and opoprutnity for CSC members to review and comment.   
District submitted project plan and addressed returned comments from CARB regarding plan. Resubmitted on 08/02/2021. 
b) Implementation of this measure will result in a reduction of NOx, PM2.5, PM10, VOC, and CO emissions.</t>
  </si>
  <si>
    <t>HD.10</t>
  </si>
  <si>
    <t>57, 181</t>
  </si>
  <si>
    <t>Incentive program for replacing older diesel railcar movers and switcher locomotives with new clean-engine technology.  The goal is to replace up to 3 older, high-polluting railcar movers and/or switcher locomotives operating within and surrounding the community.  The proposed funding amount of $4,100,000 would cover up to 95% of the cost of replacing up to 3 diesel railcar movers and/or switcher locomotives at $1,340,875 each.</t>
  </si>
  <si>
    <t>For incentive projects in the community, track the following:
1. Dollar amounts invested.
2. Number of projects implemented (switcher locomotives).
3. Emissions reductions.
4. Number of outreach events/activities to promote this incentive program.</t>
  </si>
  <si>
    <t>a) District is working with a grain company in the AB 617 community on replacing their older railcar mover. 
Project is substantially eligible for CAP funding, District is working with CARB on getting expedited final approval to fund the project under Community Air Protection guidelines.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a reduction of NOx, PM2.5, PM10, VOC, and CO emissions.</t>
  </si>
  <si>
    <t>HD.2</t>
  </si>
  <si>
    <t>Incentive program for the deployment of clean yard trucks, transportation refrigeration units, and related infrastructure.  This strategy would provide incentive funding for operators to replace their diesel powered yard trucks or transport refrigeration units with zero emission technology.  The goal is to deploy 25 new zero emission yard trucks or transportation refrigeration units along with the associated infrastructure at a cost of $3,500,000.</t>
  </si>
  <si>
    <t>For incentive projects in the community, track the following:
1. Dollar amounts invested.
2. Number of projects implemented (yard trucks, TRUs).
3. Emissions reductions.
4. Number of outreach events/activities to promote this incentive program.</t>
  </si>
  <si>
    <t>a) District staff are currently working on program plan based on CARB's Community Air Protection incentive guidelines.  
District submitted project plan to CARB on 8/2/2021. 
b) Implementation of this measure will result in a reduction of NOx, PM2.5, PM10, VOC, and CO emissions.</t>
  </si>
  <si>
    <t>HD.3</t>
  </si>
  <si>
    <t>53, 181</t>
  </si>
  <si>
    <t>Incentive program to reduce idling of heavy duty trucks within the community: charging infrastructure.  This strategy would provide incentive funding to install electric charging infrastructure at distribution centers, warehouse, and other types of freight facilities where heavy duty diesel trucks are being loaded or unloaded.  This measure would reduce emissions from the idling of these vehicles during this activity by providing $100,000 for the installation of 33 plugs.</t>
  </si>
  <si>
    <t>For incentive projects in the community, track the following:
1. Dollar amounts invested.
2. Number of projects implemented (charging plugs).
3. Emissions reductions.
4. Number of outreach events/activities to promote this incentive program.</t>
  </si>
  <si>
    <t>a) District staff have been assigned to develop project plan.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 in a reduction of NOx, PM2.5, PM10, VOC, and CO emissions.</t>
  </si>
  <si>
    <t>HD.4</t>
  </si>
  <si>
    <t>54, 181</t>
  </si>
  <si>
    <t xml:space="preserve">Support planning and development of clean fuel infrastructure.  The goal is to work closely with businesses, public agencies and fueling providers to support and incentivize the development of clean-vehicle fueling infrastructure.  This includes increased outreach to businesses and public agencies operating vehicles within the community as well as prioritized funding for projects that serve vehicles operating in the community.  Depending on the size, throughput and configuration of the fueling infrastructure, the proposed funding amount of $1,000,000 would incentivize the development of one new natural gas fueling station. </t>
  </si>
  <si>
    <t>For incentive projects in the community, track the following:
1. Dollar amounts invested.
2. Number of projects implemented (alternative fueling stations).
3. Emissions reductions.
4. Number of interactions with with other agencies (e.g, city,  county, State) to address clean fuel infrastructure. 
5. Number of outreach events to promote this incentive program.</t>
  </si>
  <si>
    <t>2 stations</t>
  </si>
  <si>
    <t xml:space="preserve">a) District held program solicitation and has identified two potential projects within the community.  
Working on contracting these projects which are already eligible under CAP guidelines so these can move forward quickly. 
b) Implementation of this measure will result in a reduction of NOx, PM2.5, PM10, VOC, and CO emissions. 
</t>
  </si>
  <si>
    <t>HD.7</t>
  </si>
  <si>
    <t>55, 181</t>
  </si>
  <si>
    <t>Incentive program for replacing older diesel school buses with zero or near zero emission buses.  The goal is to replace up to 16 school buses, operated by Fresno Unified School District, Fowler Unified School District and/or Central Unified School District with zero-emission battery-electric school buses. The proposed funding amount of $6,400,000 would cover up to 100% of the cost of replacing up to 16 diesel school buses with electric buses at $400,000 each.</t>
  </si>
  <si>
    <t>For incentive projects in the community, track the following:
1. Dollar amounts invested.
2. Number of projects implemented (school buses).
3. Emissions reductions.
4. Number of outreach events/activities to promote this incentive program.</t>
  </si>
  <si>
    <t xml:space="preserve">a) Projects already eligible under the existing Community Air Protection Guidelines.  
Executed agreements with Fowler Unified School District for 8 buses using Year 1 Early Action Funds.  
CSC requested a subcommittee be developed and meetings held in July and August 2020 and included meeting with Fresno Unified Trustees and CSC members to discuss options for deploying electric buses for schools located within the Fresno AB617 community boundries. 
Ongoing discussions with local school districts and potential bus routes that could utilize electric buses.
b) Implementation of this measure will result in a reduction of NOx, PM2.5, PM10, VOC, and CO emissions. </t>
  </si>
  <si>
    <t>HD.9</t>
  </si>
  <si>
    <t>56, 181</t>
  </si>
  <si>
    <t>Incentive program for replacing older diesel locomotives with new clean engine technology. The goal is to replace up to 2 older, high-polluting locomotives operating within the community.  The proposed funding amount of $5,200,000 would cover up to 95% of the cost of replacing up to 2 diesel locomotives at $2,600,000 each.</t>
  </si>
  <si>
    <t>For incentive projects in the community, track the following:
1. Dollar amounts invested.
2. Number of projects implemented (locomotives).
3. Emissions reductions.
4. Number of outreach events/activities to promote this incentive program.</t>
  </si>
  <si>
    <t>• Steering Committee is no longer interested in funding this measure and the funds assigned to this measure will be re-assigned to other measures at a later time.</t>
  </si>
  <si>
    <t>IAQ.1</t>
  </si>
  <si>
    <t>116, 185</t>
  </si>
  <si>
    <t>Incentive program for weatherization and energy efficiency.  This strategy would provide increased outreach and access to incentive funding for low-income residents in South Central Fresno to receive weatherization services.  Fresno EOC has committed to host a meeting in the South Central Fresno community where residents can learn about available funding for weatherization services and fill out the appropriate forms and applications.</t>
  </si>
  <si>
    <t>For incentive projects in the community, track the following:
1. Dollar amounts invested.
2. Number of projects implemented.
3. Emissions reductions.
4. Number of outreach events/activities to promote this incentive program.
5. Status update on the completion of an educational meeting held by Fresno EOC (Economic Opportunities Commission).</t>
  </si>
  <si>
    <t>a) District developed partnership with Olivine to bring AB 617 residents incentives to particpiate in energy efficicney study in South Central Fresno.  
Olivine presented to community during May 2020 CSC meeting,  intial sign-up period was open through July.                                             
Currently working with Fresno EOC, California Public Utility Commission, and Grid Alternatives to design a promotional piece on free/low-cost solar technology programs for residents and to promote these opportunities with the community members, including exploring targeted social media or mailer distribution options.
b) Implementation of this measure will result in fewer emissions from products of combustion, as a result of lower demand to create energy and through the use of heating devices in the home.</t>
  </si>
  <si>
    <t>IS.1</t>
  </si>
  <si>
    <t>79, 183</t>
  </si>
  <si>
    <t>Provide incentives, with regulatory backstop, to plating operations to further reduce chrome emissions.  The District will discuss the availability of incentives through the CARB Community Air Protection Program guidelines with all chrome plating facilities in the SC Fresno community and fund all willing partners, as feasible.</t>
  </si>
  <si>
    <t>For incentive projects in the community, track the following:
1. Dollar amounts invested.
2. Number of projects implemented.
3. Emissions reductions.
4. Number of outreach events/activities to promote this incentive program.
5. Number of chrome plating operations contacted to offer incentives available under new CAPP guidelines.</t>
  </si>
  <si>
    <t>District has identified potential reduction opoprtunities of chromium emissions from the installation of control technologies.  
District is continuing to evaluate the feasibility of funding interested stationary sources and continuing to identify available grant funding to assist implementation.  
b) Implementation of this measure can reduce the level of hexavalent chromium.</t>
  </si>
  <si>
    <t>IS.6</t>
  </si>
  <si>
    <t>Explore potential incentives to install advanced control technology to achieve emission reductions beyond regulatory requirements (BACT and BARCT).  This strategy would explore potential incentives for stationary sources within the South Central Fresno community to install advanced control technology, beyond existing requirements, including applicable BACT and BARCT requirements that would not otherwise be economically feasible to install.  The District will also identify available grant funding to assist implementation (including incentives made available by CARB), and will work with the Committee to determine the number and types of projects to be funded, and will quantify emissions reductions.</t>
  </si>
  <si>
    <t>For incentive projects in the community, track the following:
1. Dollar amounts invested.
2. Number of projects implemented.
3. Emissions reductions.
4. Number of outreach events/activities to promote this incentive program and the installation of advanced control technology for stationary sources in the community.
5. Status update on whether the incentive program guideline was developed.</t>
  </si>
  <si>
    <t>a) District is continuing to look for potential emission reduction opportunities from the installation of advanced control technologies.  
District is continuing to evaluate the feasibilty of funding interested stationary sources and continuing to identify available grant funding to assist implementation. 
b) Implementation of this measure could result in the reduction of NOx, SOx, PM2.5, PM10, VOC, and CO emissions.</t>
  </si>
  <si>
    <t>LG.1</t>
  </si>
  <si>
    <t>106, 182</t>
  </si>
  <si>
    <t>Incentive program for the replacement of residential lawn and garden equipment.  This strategy will provide South Central Fresno residents with increased incentives for the replacement of residential lawn care equipment, with an increased incentive amount for residents within the community. The goal is to replace 570 gas powered units at an expected cost of $200,000.</t>
  </si>
  <si>
    <t>For incentive projects in the community, track the following:
1. Dollar amounts invested.
2. Number of projects implemented (lawn and garden units).
3. Emissions reductions.
4. Number of outreach events/activities to promote this incentive program.</t>
  </si>
  <si>
    <t>14 units</t>
  </si>
  <si>
    <t>NOx: 0.003 tons
PM2.5: 0.002 tons</t>
  </si>
  <si>
    <t>12/17/20: District Governing Board approved the residential lawn and garden zero-emission program for AB 617 communities</t>
  </si>
  <si>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and District Governing Board approved program on 12/17/20.
Deploying in-store point of sale signage at ACE Hardware and commercials in Spanish radio began June 2021.
b) Implementation of this measure will result in a reduction of NOx, PM2.5, PM10, VOC, and CO emissions. </t>
  </si>
  <si>
    <t>LG.2</t>
  </si>
  <si>
    <t>107, 182</t>
  </si>
  <si>
    <t>Incentive program for the replacement of commercial lawn and garden equipment.  This strategy will provide commercial lawn care providers operating in South Central Fresno with enhanced outreach and access to available incentives offered by the District.  The goal is to replace 60 pieces of commercial grade gas powered lawn and garden equipment at an expected cost of $75,000.</t>
  </si>
  <si>
    <t>12/17/20: District Governing Board approved the commerical lawn and garden zero-emission program for AB 617 communities</t>
  </si>
  <si>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and District Governing Board approved program on 12/17/20.
Social media campaign scheduled for April-June 2021, Spanish radio commercials began in June 2021, and Zoom press event occurred on 6/25/2021.
b) Implementation of this measure will result in a reduction of NOx, PM2.5, PM10, VOC, and CO emissions. </t>
  </si>
  <si>
    <t>LU.1</t>
  </si>
  <si>
    <t>89, 184</t>
  </si>
  <si>
    <t>Support projects that reduce vehicle miles traveled (VMT).  Provide District support for projects that reduce VMT, including advocacy for competitive project proposals and potential match funding support to eligible projects, as appropriate, through existing District programs (i.e. bicycle path infrastructure, electric vehicle charging infrastructure, vanpooling and ridesharing).  The District is proposing to partner with City of Fresno to identify opportunities.</t>
  </si>
  <si>
    <t>For incentive projects in the community, track the following:
1. Dollar amounts invested.
2. Number of projects implemented.
3. Emissions reductions.
4. Number of outreach events/activities to promote this incentive program and projects that reduce VMT.
5. Number of meetings with City of Fresno to discuss district support of projects that reduce VMT, plus ongoing support as needed.</t>
  </si>
  <si>
    <t xml:space="preserve">a) District staff have been working with the City of Fresno staff and are having regular meetings to discuss new projects and discussing opportunities to decrease VMT. 
Developed language for land use projects to promote reduction of VMTs. 
District participated in City's General Plan process and commented on South Central Fresno Specific Plan. 
b) Implementation of this measure could result in a reduction of NOx, PM2.5, PM10, VOC, and CO emissions. </t>
  </si>
  <si>
    <t>PF.1</t>
  </si>
  <si>
    <t>109, 183</t>
  </si>
  <si>
    <t>Incentive program for replacing older public fleet vehicles with new, clean-vehicle technology.  The goal is to work closely with public agencies, including City of Fresno and Fresno County, to replace vehicles through the District’s Public Benefit Grants Program. This includes increased outreach to public agencies operating vehicles within the community as well as prioritized funding for projects in the community.  The proposed funding amount of $8,000,000 would cover the replacement of up to 400 vehicles at an incentive of $20,000 each.</t>
  </si>
  <si>
    <t>For incentive projects in the community, track the following:
1. Dollar amounts invested.
2. Number of projects implemented (vehicles).
3. Emissions reductions.
4. Number of outreach events/activities to promote this incentive program.
5. Number of interactions with other agencies (e.g, city,  county) to discuss the District's Public Benefits Grants Program.</t>
  </si>
  <si>
    <t xml:space="preserve">a) District staff have been assigned to develop the project plan working in coordination with the CSC and will post the project plan once completed to the  the District's South Central Fresno AB617 Grants &amp; Incentives webpage (http://community.valleyair.org/selected-communities/south-central-fresno/grants-and-incentives/). 
Conducting outreach to public agencies to take advantage of program.
b) Implementation of this measure will result in a reduction of NOx, PM2.5, PM10, VOC, and CO emissions. </t>
  </si>
  <si>
    <t>RB.1</t>
  </si>
  <si>
    <t>66, 182</t>
  </si>
  <si>
    <t>Incentive program for the replacement of existing wood burning devices and pellet stoves with natural gas or electric technologies.  This strategy would provide enhanced financial incentives to replace existing wood burning devices and pellet stoves with natural gas or electric technologies.  Incentives available to South Central Fresno residents would include $3,000 for natural gas devices and $4,000 for an eligible electric heating device. The goal of this measure is to replace 500 wood burning devices in South Central Fresno with natural gas or electric alternatives at an expected cost of $1,500,000.</t>
  </si>
  <si>
    <t>For incentive projects in the community, track the following:
1. Dollar amounts invested.
2. Number of projects implemented (devices).
3. Emissions reductions.
4. Number of outreach events/activities to promote this incentive program.</t>
  </si>
  <si>
    <t xml:space="preserve">a) District staff have been assigned to develop the project plan working in coordination with the CSC and will post the project plan once completed to the  the District's South Central Fresno AB617 Grants &amp; Incentives webpage (http://community.valleyair.org/selected-communities/south-central-fresno/grants-and-incentives/). 
District submitted project plan to CARB and responded to CARB comments regarding plan. Submitted revised final plan to CARB on 8/2/2021. 
b) Implementation of this measure will result in a reduction of NOx, PM2.5, PM10, VOC, and CO emissions. </t>
  </si>
  <si>
    <t>SC.1</t>
  </si>
  <si>
    <t>114, 183</t>
  </si>
  <si>
    <t>Incentive program to install advanced air filtration systems in community schools.  This strategy would provide up to $1,500,000 in incentive funding for schools and daycares in South Central Fresno to install advanced air filtration systems.  Proposed funding amounts would provide up to 55 local schools with funding to install HVAC filters with a MERV rating of 14 or greater.</t>
  </si>
  <si>
    <t>For incentive projects in the community, track the following:
1. Dollar amounts invested.
2. Number of projects implemented (filtration systems).
3. Emissions reductions.
4. Number of outreach events/activities to promote this incentive program.</t>
  </si>
  <si>
    <t>12/17/20: District Governing Board approved the school filtration program in AB 617 communities</t>
  </si>
  <si>
    <t>a) District staff designed the school air filtration program and presented it to the District's Governing Board on 12/17/20 and the Governing Board approved the program. 
b) Implementation of this measure will result in a reduced exposure to particulate matter in classrooms.</t>
  </si>
  <si>
    <t>SD.1</t>
  </si>
  <si>
    <t>95, 185</t>
  </si>
  <si>
    <t>Incentive program for installing solar in the community.  The District will help to coordinate meetings with entities that offer incentives for solar photovoltaic (PV) installation and other green energy programs that have the potential to reduce utility rates in the community.</t>
  </si>
  <si>
    <t>For incentive projects in the community, track the following:
1. Dollar amounts invested.
2. Number of projects implemented.
3. Emissions reductions.
4. Number of outreach events/activities to promote this incentive program.
5. Number of community steering committee meetings with agenda items to discuss available programs for solar installation in the community, co-hosted by PUC, PG&amp;E or other state agencies involved with solar programs.</t>
  </si>
  <si>
    <t>a) Grid Alternatives, the CPUC, and Fresno EOC to present information to the CSC at a future meeting, if CSC requests</t>
  </si>
  <si>
    <t>UG.1</t>
  </si>
  <si>
    <t>120, 185</t>
  </si>
  <si>
    <t>Increased urban greening and forestry to improve air quality.  The goal is to identify and support efforts to increase urban greening and forestry to improve air quality and overall quality of life for residents in the community of South Central Fresno.  The District has begun outreach efforts with Tree Fresno and Releaf California to identify available funding sources to support urban greening projects. The District will consider a funding match to support urban greening projects, contingent on state funding allocations to support new urban greening projects within the AB 617-selected community boundary.</t>
  </si>
  <si>
    <t xml:space="preserve">For incentive projects in the community, track the following:
1. Dollar amounts invested.
2. Number of projects implemented.
3. Emissions reductions.
4. Number of outreach events/activities to promote this incentive program.
5. Number of district meetings with city and county to discuss opportunities for increased urban greening and forestry in the community. </t>
  </si>
  <si>
    <t>8/19/21: District Governing Board reallocated $1,000,000 from HD.9 to UG.1 and removed match funding requirement and approve UG projects</t>
  </si>
  <si>
    <t xml:space="preserve">a) District is working with CSC and Tree Fresno to help identify and support efforts to increase access to urban greening resources in the community.
Tree Fresno presented to CSC September 2020; ongoing discussions with subcommittee to further develop measure.
</t>
  </si>
  <si>
    <t>VB.1</t>
  </si>
  <si>
    <t>124, 186</t>
  </si>
  <si>
    <t>Incentive program for the installation of vegetative barriers around/near sources of concern.  The District will work closely with the community, City, California Department of Transportation, Natural Resource Conservation Service and others to investigate and identify areas suitable for installation of vegetative barriers.  The District will consider a funding match of up to $1,000,000 to leverage available state funding allocations for the deployment of vegetative barrier installations within the AB 617-selected community boundary.</t>
  </si>
  <si>
    <t>For incentive projects in the community, track the following:
1. Dollar amounts invested.
2. Number of projects implemented.
3. Emissions reductions.
4. Number of outreach events/activities to promote this incentive program.
5. Number of facilities that have installed vegetative barriers as a result of District outreach and partnership programs.
6. Footage of vegetative barrier installed along roads or train routes as a result of District outreach and partnership programs.
7. Number of community steering committee meetings with City/County/Caltrans that include agenda items to discuss vegetative barrier installations in the community.</t>
  </si>
  <si>
    <t>a) High priority for CSC.  
Tree Fresno presented at CSC meeting about opportunity for the CSC to direct vegetative barriers projects within the AB 617 community boundary.  
Assigned to staff to develop program plan to submit to CARB for approval. 
Once submitted the District wil work with the CSC to develop the project plan and will post the project plan on the District's AB617 webpage and will provide an additional opportunity for CSC members to review and comment. 
Project plan approved by CARB in 2021. 
b) Implementation of this measure will result in the reduction of PM emissions.</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</si>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</sst>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52">
    <font>
      <sz val="11"/>
      <color theme="1"/>
      <name val="Calibri"/>
      <family val="2"/>
      <scheme val="minor"/>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10"/>
      <color rgb="FF000000"/>
      <name val="Avenir LT Std 55 Roman"/>
      <family val="2"/>
    </font>
    <font>
      <sz val="8"/>
      <color theme="1"/>
      <name val="Avenir LT Std 55 Roman"/>
      <family val="2"/>
    </font>
    <font>
      <u/>
      <sz val="11"/>
      <color theme="10"/>
      <name val="Calibri"/>
      <family val="2"/>
      <scheme val="minor"/>
    </font>
    <font>
      <sz val="11"/>
      <color theme="1"/>
      <name val="Avenir LT Std 55 Roman"/>
      <family val="2"/>
    </font>
    <font>
      <sz val="10"/>
      <color rgb="FFFF0000"/>
      <name val="Avenir LT Std 55 Roman"/>
      <family val="2"/>
    </font>
    <font>
      <sz val="10"/>
      <color rgb="FF000000"/>
      <name val="Calibri"/>
      <family val="2"/>
      <scheme val="minor"/>
    </font>
    <font>
      <sz val="10"/>
      <color theme="0" tint="-0.249977111117893"/>
      <name val="Avenir LT Std 55 Roman"/>
      <family val="2"/>
    </font>
    <font>
      <b/>
      <sz val="12"/>
      <color theme="1"/>
      <name val="Avenir LT Std 55 Roman"/>
      <family val="2"/>
    </font>
    <font>
      <b/>
      <u/>
      <sz val="11"/>
      <color theme="1"/>
      <name val="Avenir LT Std 55 Roman"/>
      <family val="2"/>
    </font>
    <font>
      <u/>
      <sz val="10"/>
      <color theme="10"/>
      <name val="Arial"/>
      <family val="2"/>
    </font>
    <font>
      <b/>
      <sz val="10"/>
      <color rgb="FF00B050"/>
      <name val="Avenir LT Std 55 Roman"/>
      <family val="2"/>
    </font>
    <font>
      <b/>
      <u/>
      <sz val="16"/>
      <color rgb="FF0000FF"/>
      <name val="Arial"/>
      <family val="2"/>
    </font>
    <font>
      <b/>
      <sz val="16"/>
      <color rgb="FF0000FF"/>
      <name val="Arial"/>
      <family val="2"/>
    </font>
    <font>
      <b/>
      <sz val="13"/>
      <color theme="1"/>
      <name val="Arial"/>
      <family val="2"/>
    </font>
    <font>
      <sz val="11"/>
      <color theme="1"/>
      <name val="Arial"/>
      <family val="2"/>
    </font>
    <font>
      <sz val="11"/>
      <color rgb="FF000000"/>
      <name val="Arial"/>
      <family val="2"/>
    </font>
    <font>
      <sz val="10"/>
      <color theme="1"/>
      <name val="Arial"/>
      <family val="2"/>
    </font>
    <font>
      <u/>
      <sz val="11"/>
      <color theme="10"/>
      <name val="Arial"/>
      <family val="2"/>
    </font>
    <font>
      <sz val="10"/>
      <color rgb="FF000000"/>
      <name val="Arial"/>
      <family val="2"/>
    </font>
    <font>
      <b/>
      <i/>
      <sz val="11"/>
      <color rgb="FF000000"/>
      <name val="Arial"/>
      <family val="2"/>
    </font>
    <font>
      <sz val="16"/>
      <color rgb="FF0000FF"/>
      <name val="Arial"/>
      <family val="2"/>
    </font>
    <font>
      <sz val="11"/>
      <color theme="1"/>
      <name val="Calibri"/>
      <family val="2"/>
      <scheme val="minor"/>
    </font>
    <font>
      <sz val="11"/>
      <color rgb="FF7030A0"/>
      <name val="Arial"/>
      <family val="2"/>
    </font>
    <font>
      <b/>
      <i/>
      <sz val="11"/>
      <color rgb="FFC00000"/>
      <name val="Avenir LT Std 55 Roman"/>
      <family val="2"/>
    </font>
    <font>
      <sz val="10"/>
      <color theme="1"/>
      <name val="Calibri Light"/>
      <family val="2"/>
      <scheme val="major"/>
    </font>
    <font>
      <b/>
      <sz val="10"/>
      <color rgb="FF000000"/>
      <name val="Avenir LT Std 55 Roman"/>
      <family val="2"/>
    </font>
    <font>
      <b/>
      <sz val="10"/>
      <name val="Avenir LT Std 55 Roman"/>
      <family val="2"/>
    </font>
    <font>
      <sz val="28"/>
      <color rgb="FF000000"/>
      <name val="Calibri"/>
      <family val="2"/>
      <scheme val="minor"/>
    </font>
    <font>
      <sz val="10"/>
      <name val="Avenir LT Std 55 Roman"/>
      <family val="2"/>
    </font>
    <font>
      <sz val="36"/>
      <color rgb="FF000000"/>
      <name val="Calibri"/>
      <family val="2"/>
      <scheme val="minor"/>
    </font>
    <font>
      <sz val="10"/>
      <name val="Arial"/>
      <family val="2"/>
    </font>
    <font>
      <sz val="10"/>
      <color rgb="FF7030A0"/>
      <name val="Avenir LT Std 55 Roman"/>
      <family val="2"/>
    </font>
    <font>
      <sz val="10"/>
      <color theme="2" tint="-9.9978637043366805E-2"/>
      <name val="Calibri"/>
      <family val="2"/>
      <scheme val="minor"/>
    </font>
    <font>
      <sz val="10"/>
      <color theme="0" tint="-0.249977111117893"/>
      <name val="Arial"/>
      <family val="2"/>
    </font>
    <font>
      <b/>
      <sz val="11"/>
      <name val="Avenir LT Std 55 Roman"/>
      <family val="2"/>
    </font>
    <font>
      <b/>
      <sz val="9"/>
      <color indexed="81"/>
      <name val="Tahoma"/>
      <family val="2"/>
    </font>
    <font>
      <sz val="9"/>
      <color indexed="81"/>
      <name val="Tahoma"/>
      <family val="2"/>
    </font>
    <font>
      <b/>
      <sz val="14"/>
      <color theme="1"/>
      <name val="Calibri"/>
      <family val="2"/>
      <scheme val="minor"/>
    </font>
    <font>
      <b/>
      <sz val="12"/>
      <color theme="1"/>
      <name val="Calibri"/>
      <family val="2"/>
      <scheme val="minor"/>
    </font>
    <font>
      <sz val="10"/>
      <color rgb="FFFF0000"/>
      <name val="Avenir LT Std 55 Roman"/>
    </font>
    <font>
      <sz val="8"/>
      <name val="Avenir LT Std 55 Roman"/>
      <family val="2"/>
    </font>
    <font>
      <sz val="10"/>
      <name val="Avenir LT Std 55 Roman"/>
    </font>
    <font>
      <sz val="28"/>
      <name val="Calibri"/>
      <family val="2"/>
      <scheme val="minor"/>
    </font>
    <font>
      <sz val="12"/>
      <color rgb="FF000000"/>
      <name val="Calibri"/>
      <family val="2"/>
      <scheme val="minor"/>
    </font>
    <font>
      <b/>
      <sz val="12"/>
      <color rgb="FF000000"/>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rgb="FF000000"/>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indexed="64"/>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medium">
        <color indexed="64"/>
      </right>
      <top style="thin">
        <color auto="1"/>
      </top>
      <bottom style="thin">
        <color auto="1"/>
      </bottom>
      <diagonal/>
    </border>
    <border>
      <left style="thin">
        <color indexed="64"/>
      </left>
      <right style="medium">
        <color indexed="64"/>
      </right>
      <top style="double">
        <color indexed="64"/>
      </top>
      <bottom style="thin">
        <color auto="1"/>
      </bottom>
      <diagonal/>
    </border>
    <border>
      <left style="medium">
        <color auto="1"/>
      </left>
      <right style="medium">
        <color auto="1"/>
      </right>
      <top style="thin">
        <color auto="1"/>
      </top>
      <bottom style="double">
        <color indexed="64"/>
      </bottom>
      <diagonal/>
    </border>
    <border>
      <left style="medium">
        <color indexed="64"/>
      </left>
      <right style="medium">
        <color indexed="64"/>
      </right>
      <top style="medium">
        <color indexed="64"/>
      </top>
      <bottom style="thin">
        <color auto="1"/>
      </bottom>
      <diagonal/>
    </border>
    <border>
      <left style="medium">
        <color indexed="64"/>
      </left>
      <right/>
      <top style="thin">
        <color auto="1"/>
      </top>
      <bottom style="double">
        <color indexed="64"/>
      </bottom>
      <diagonal/>
    </border>
    <border>
      <left style="thin">
        <color auto="1"/>
      </left>
      <right/>
      <top style="medium">
        <color indexed="64"/>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diagonalUp="1">
      <left style="medium">
        <color indexed="64"/>
      </left>
      <right style="thin">
        <color auto="1"/>
      </right>
      <top style="thin">
        <color auto="1"/>
      </top>
      <bottom style="thin">
        <color auto="1"/>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diagonalUp="1">
      <left style="thin">
        <color indexed="64"/>
      </left>
      <right style="thin">
        <color indexed="64"/>
      </right>
      <top style="thin">
        <color indexed="64"/>
      </top>
      <bottom style="medium">
        <color indexed="64"/>
      </bottom>
      <diagonal style="thin">
        <color theme="0" tint="-0.24994659260841701"/>
      </diagonal>
    </border>
    <border diagonalUp="1">
      <left style="thin">
        <color indexed="64"/>
      </left>
      <right style="thin">
        <color indexed="64"/>
      </right>
      <top style="thin">
        <color indexed="64"/>
      </top>
      <bottom style="thin">
        <color indexed="64"/>
      </bottom>
      <diagonal style="thin">
        <color theme="2" tint="-9.9948118533890809E-2"/>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thin">
        <color auto="1"/>
      </right>
      <top style="double">
        <color indexed="64"/>
      </top>
      <bottom style="thin">
        <color auto="1"/>
      </bottom>
      <diagonal style="thin">
        <color indexed="64"/>
      </diagonal>
    </border>
    <border>
      <left style="medium">
        <color indexed="64"/>
      </left>
      <right style="thin">
        <color auto="1"/>
      </right>
      <top style="thin">
        <color auto="1"/>
      </top>
      <bottom/>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style="thin">
        <color auto="1"/>
      </left>
      <right/>
      <top style="double">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auto="1"/>
      </left>
      <right style="medium">
        <color indexed="64"/>
      </right>
      <top style="double">
        <color indexed="64"/>
      </top>
      <bottom/>
      <diagonal style="thin">
        <color indexed="64"/>
      </diagonal>
    </border>
    <border diagonalUp="1">
      <left style="medium">
        <color indexed="64"/>
      </left>
      <right/>
      <top style="thin">
        <color auto="1"/>
      </top>
      <bottom/>
      <diagonal style="thin">
        <color indexed="64"/>
      </diagonal>
    </border>
    <border diagonalUp="1">
      <left style="thin">
        <color indexed="64"/>
      </left>
      <right/>
      <top style="thin">
        <color indexed="64"/>
      </top>
      <bottom/>
      <diagonal style="thin">
        <color indexed="64"/>
      </diagonal>
    </border>
    <border diagonalUp="1">
      <left style="thin">
        <color auto="1"/>
      </left>
      <right style="medium">
        <color indexed="64"/>
      </right>
      <top style="thin">
        <color auto="1"/>
      </top>
      <bottom/>
      <diagonal style="thin">
        <color indexed="64"/>
      </diagonal>
    </border>
    <border>
      <left/>
      <right style="thin">
        <color auto="1"/>
      </right>
      <top/>
      <bottom/>
      <diagonal/>
    </border>
  </borders>
  <cellStyleXfs count="3">
    <xf numFmtId="0" fontId="0" fillId="0" borderId="0"/>
    <xf numFmtId="0" fontId="9" fillId="0" borderId="0" applyNumberFormat="0" applyFill="0" applyBorder="0" applyAlignment="0" applyProtection="0"/>
    <xf numFmtId="44" fontId="28" fillId="0" borderId="0" applyFont="0" applyFill="0" applyBorder="0" applyAlignment="0" applyProtection="0"/>
  </cellStyleXfs>
  <cellXfs count="385">
    <xf numFmtId="0" fontId="0" fillId="0" borderId="0" xfId="0"/>
    <xf numFmtId="0" fontId="1" fillId="0" borderId="0" xfId="0" applyFont="1" applyAlignment="1">
      <alignment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1" fillId="2" borderId="4" xfId="0" applyFont="1" applyFill="1" applyBorder="1" applyAlignment="1">
      <alignment wrapText="1"/>
    </xf>
    <xf numFmtId="0" fontId="2" fillId="2" borderId="2" xfId="0" applyFont="1" applyFill="1" applyBorder="1" applyAlignment="1">
      <alignment wrapText="1"/>
    </xf>
    <xf numFmtId="0" fontId="2" fillId="2" borderId="3" xfId="0" applyFont="1" applyFill="1" applyBorder="1" applyAlignment="1">
      <alignment wrapText="1"/>
    </xf>
    <xf numFmtId="0" fontId="1" fillId="2" borderId="1" xfId="0" applyFont="1" applyFill="1" applyBorder="1" applyAlignment="1">
      <alignment wrapText="1"/>
    </xf>
    <xf numFmtId="0" fontId="6" fillId="2" borderId="1" xfId="0" applyFont="1" applyFill="1" applyBorder="1" applyAlignment="1">
      <alignment wrapText="1"/>
    </xf>
    <xf numFmtId="0" fontId="8" fillId="0" borderId="0" xfId="0" applyFont="1" applyAlignment="1">
      <alignment wrapText="1"/>
    </xf>
    <xf numFmtId="0" fontId="10" fillId="0" borderId="0" xfId="0" applyFont="1"/>
    <xf numFmtId="0" fontId="10" fillId="0" borderId="0" xfId="0" applyFont="1" applyAlignment="1">
      <alignment wrapText="1"/>
    </xf>
    <xf numFmtId="0" fontId="7" fillId="4" borderId="1" xfId="0" applyFont="1" applyFill="1" applyBorder="1" applyAlignment="1">
      <alignment vertical="top" wrapText="1"/>
    </xf>
    <xf numFmtId="0" fontId="1" fillId="0" borderId="1" xfId="0" applyFont="1" applyBorder="1" applyAlignment="1">
      <alignment vertical="top" wrapText="1"/>
    </xf>
    <xf numFmtId="0" fontId="6" fillId="2" borderId="1" xfId="0" applyFont="1" applyFill="1" applyBorder="1" applyAlignment="1">
      <alignment horizontal="center" wrapText="1"/>
    </xf>
    <xf numFmtId="1" fontId="12" fillId="5" borderId="1" xfId="0" applyNumberFormat="1" applyFont="1" applyFill="1" applyBorder="1" applyAlignment="1">
      <alignment horizontal="center" vertical="top" shrinkToFit="1"/>
    </xf>
    <xf numFmtId="0" fontId="6" fillId="2" borderId="5" xfId="0" applyFont="1" applyFill="1" applyBorder="1" applyAlignment="1">
      <alignment horizontal="center" wrapText="1"/>
    </xf>
    <xf numFmtId="0" fontId="14" fillId="0" borderId="0" xfId="0" applyFont="1" applyAlignment="1">
      <alignment wrapText="1"/>
    </xf>
    <xf numFmtId="0" fontId="10" fillId="0" borderId="0" xfId="0" applyFont="1" applyAlignment="1"/>
    <xf numFmtId="0" fontId="6" fillId="6" borderId="0" xfId="0" applyFont="1" applyFill="1" applyAlignment="1">
      <alignment wrapText="1"/>
    </xf>
    <xf numFmtId="0" fontId="6" fillId="6" borderId="0" xfId="0" applyFont="1" applyFill="1"/>
    <xf numFmtId="0" fontId="6" fillId="0" borderId="0" xfId="0" applyFont="1" applyFill="1" applyAlignment="1">
      <alignment wrapText="1"/>
    </xf>
    <xf numFmtId="0" fontId="6" fillId="0" borderId="0" xfId="0" applyFont="1" applyFill="1"/>
    <xf numFmtId="0" fontId="15" fillId="0" borderId="0" xfId="0" applyFont="1" applyAlignment="1">
      <alignment wrapText="1"/>
    </xf>
    <xf numFmtId="0" fontId="15" fillId="0" borderId="0" xfId="0" applyFont="1" applyAlignment="1"/>
    <xf numFmtId="0" fontId="16" fillId="0" borderId="0" xfId="1" applyFont="1" applyAlignment="1">
      <alignment horizontal="left" vertical="center"/>
    </xf>
    <xf numFmtId="0" fontId="16" fillId="0" borderId="0" xfId="1" applyFont="1" applyAlignment="1">
      <alignment vertical="center"/>
    </xf>
    <xf numFmtId="0" fontId="16" fillId="0" borderId="0" xfId="1" applyFont="1" applyAlignment="1">
      <alignment horizontal="left" vertical="center" indent="1"/>
    </xf>
    <xf numFmtId="0" fontId="18" fillId="0" borderId="0" xfId="0" applyFont="1"/>
    <xf numFmtId="0" fontId="20" fillId="0" borderId="0" xfId="0" applyFont="1" applyAlignment="1">
      <alignment horizontal="left" vertical="top"/>
    </xf>
    <xf numFmtId="0" fontId="21" fillId="0" borderId="0" xfId="0" applyFont="1"/>
    <xf numFmtId="0" fontId="19" fillId="0" borderId="0" xfId="0" applyFont="1" applyAlignment="1">
      <alignment horizontal="left" vertical="top"/>
    </xf>
    <xf numFmtId="0" fontId="21" fillId="0" borderId="0" xfId="0" applyFont="1" applyAlignment="1">
      <alignment wrapText="1"/>
    </xf>
    <xf numFmtId="0" fontId="22" fillId="0" borderId="0" xfId="0" applyFont="1" applyAlignment="1">
      <alignment vertical="top"/>
    </xf>
    <xf numFmtId="0" fontId="21" fillId="0" borderId="0" xfId="0" applyFont="1" applyAlignment="1">
      <alignment vertical="top" wrapText="1"/>
    </xf>
    <xf numFmtId="0" fontId="21" fillId="0" borderId="0" xfId="0" applyFont="1" applyAlignment="1">
      <alignment vertical="top"/>
    </xf>
    <xf numFmtId="0" fontId="21" fillId="6" borderId="0" xfId="0" applyFont="1" applyFill="1"/>
    <xf numFmtId="0" fontId="23" fillId="0" borderId="0" xfId="0" applyFont="1" applyAlignment="1"/>
    <xf numFmtId="0" fontId="24" fillId="0" borderId="0" xfId="1" applyFont="1"/>
    <xf numFmtId="0" fontId="24" fillId="0" borderId="0" xfId="1" applyFont="1" applyAlignment="1">
      <alignment horizontal="left" indent="1"/>
    </xf>
    <xf numFmtId="0" fontId="24" fillId="6" borderId="0" xfId="1" applyFont="1" applyFill="1"/>
    <xf numFmtId="0" fontId="21" fillId="6" borderId="0" xfId="0" applyFont="1" applyFill="1" applyAlignment="1">
      <alignment vertical="center"/>
    </xf>
    <xf numFmtId="0" fontId="24" fillId="6" borderId="0" xfId="1" applyFont="1" applyFill="1" applyAlignment="1">
      <alignment vertical="center"/>
    </xf>
    <xf numFmtId="0" fontId="21" fillId="0" borderId="0" xfId="0" applyFont="1" applyFill="1" applyAlignment="1">
      <alignment vertical="center"/>
    </xf>
    <xf numFmtId="0" fontId="24" fillId="0" borderId="0" xfId="1" applyFont="1" applyFill="1" applyAlignment="1">
      <alignment vertical="center"/>
    </xf>
    <xf numFmtId="0" fontId="24" fillId="0" borderId="0" xfId="1" applyFont="1" applyFill="1"/>
    <xf numFmtId="0" fontId="23" fillId="6" borderId="9" xfId="0" applyFont="1" applyFill="1" applyBorder="1" applyAlignment="1">
      <alignment horizontal="center" wrapText="1"/>
    </xf>
    <xf numFmtId="0" fontId="23" fillId="6" borderId="10" xfId="0" applyFont="1" applyFill="1" applyBorder="1" applyAlignment="1">
      <alignment horizontal="center" wrapText="1"/>
    </xf>
    <xf numFmtId="0" fontId="23" fillId="6" borderId="11" xfId="0" applyFont="1" applyFill="1" applyBorder="1" applyAlignment="1">
      <alignment horizontal="center" wrapText="1"/>
    </xf>
    <xf numFmtId="15" fontId="23" fillId="0" borderId="12" xfId="0" applyNumberFormat="1" applyFont="1" applyBorder="1" applyAlignment="1">
      <alignment horizontal="left" vertical="center"/>
    </xf>
    <xf numFmtId="0" fontId="23" fillId="0" borderId="1" xfId="0" quotePrefix="1" applyFont="1" applyBorder="1" applyAlignment="1">
      <alignment vertical="center"/>
    </xf>
    <xf numFmtId="0" fontId="23" fillId="0" borderId="13" xfId="0" applyFont="1" applyBorder="1"/>
    <xf numFmtId="0" fontId="25" fillId="0" borderId="16"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3" fillId="0" borderId="19" xfId="0" applyFont="1" applyBorder="1"/>
    <xf numFmtId="0" fontId="23" fillId="0" borderId="20" xfId="0" applyFont="1" applyBorder="1"/>
    <xf numFmtId="0" fontId="23" fillId="0" borderId="21" xfId="0" applyFont="1" applyBorder="1"/>
    <xf numFmtId="0" fontId="26" fillId="0" borderId="0" xfId="0" applyFont="1" applyAlignment="1">
      <alignment horizontal="left" vertical="center"/>
    </xf>
    <xf numFmtId="49" fontId="1" fillId="0" borderId="0" xfId="0" applyNumberFormat="1" applyFont="1" applyAlignment="1">
      <alignment wrapText="1"/>
    </xf>
    <xf numFmtId="0" fontId="30" fillId="0" borderId="0" xfId="0" applyFont="1" applyAlignment="1">
      <alignment vertical="center"/>
    </xf>
    <xf numFmtId="0" fontId="1" fillId="0" borderId="22" xfId="0" applyFont="1" applyBorder="1" applyAlignment="1">
      <alignment wrapText="1"/>
    </xf>
    <xf numFmtId="0" fontId="1" fillId="0" borderId="0" xfId="0" applyFont="1" applyBorder="1" applyAlignment="1">
      <alignment wrapText="1"/>
    </xf>
    <xf numFmtId="0" fontId="2" fillId="7" borderId="38" xfId="0" applyFont="1" applyFill="1" applyBorder="1" applyAlignment="1">
      <alignment horizontal="center" wrapText="1"/>
    </xf>
    <xf numFmtId="0" fontId="2" fillId="7" borderId="24" xfId="0" applyFont="1" applyFill="1" applyBorder="1" applyAlignment="1">
      <alignment horizontal="center" wrapText="1"/>
    </xf>
    <xf numFmtId="49" fontId="2" fillId="7" borderId="25" xfId="0" applyNumberFormat="1" applyFont="1" applyFill="1" applyBorder="1" applyAlignment="1">
      <alignment horizontal="center" wrapText="1"/>
    </xf>
    <xf numFmtId="0" fontId="2" fillId="7" borderId="25" xfId="0" applyFont="1" applyFill="1" applyBorder="1" applyAlignment="1">
      <alignment horizontal="center" wrapText="1"/>
    </xf>
    <xf numFmtId="0" fontId="2" fillId="7" borderId="40" xfId="0" applyFont="1" applyFill="1" applyBorder="1" applyAlignment="1">
      <alignment horizontal="center" wrapText="1"/>
    </xf>
    <xf numFmtId="0" fontId="2" fillId="7" borderId="26" xfId="0" applyFont="1" applyFill="1" applyBorder="1" applyAlignment="1">
      <alignment horizontal="center" wrapText="1"/>
    </xf>
    <xf numFmtId="0" fontId="2" fillId="7" borderId="28" xfId="0" applyFont="1" applyFill="1" applyBorder="1" applyAlignment="1">
      <alignment horizontal="center" wrapText="1"/>
    </xf>
    <xf numFmtId="0" fontId="2" fillId="7" borderId="27" xfId="0" applyFont="1" applyFill="1" applyBorder="1" applyAlignment="1">
      <alignment horizontal="center" wrapText="1"/>
    </xf>
    <xf numFmtId="0" fontId="2" fillId="7" borderId="37" xfId="0" applyFont="1" applyFill="1" applyBorder="1" applyAlignment="1">
      <alignment horizontal="left" wrapText="1"/>
    </xf>
    <xf numFmtId="0" fontId="2" fillId="7" borderId="26" xfId="0" applyFont="1" applyFill="1" applyBorder="1" applyAlignment="1">
      <alignment horizontal="left" wrapText="1"/>
    </xf>
    <xf numFmtId="0" fontId="2" fillId="7" borderId="27" xfId="0" applyFont="1" applyFill="1" applyBorder="1" applyAlignment="1">
      <alignment horizontal="left" wrapText="1"/>
    </xf>
    <xf numFmtId="0" fontId="1" fillId="0" borderId="30" xfId="0" applyFont="1" applyBorder="1" applyAlignment="1">
      <alignment horizontal="left" vertical="top"/>
    </xf>
    <xf numFmtId="0" fontId="1" fillId="0" borderId="32" xfId="0" applyFont="1" applyBorder="1" applyAlignment="1">
      <alignment horizontal="left" vertical="top"/>
    </xf>
    <xf numFmtId="0" fontId="1" fillId="0" borderId="32" xfId="0" applyFont="1" applyBorder="1" applyAlignment="1">
      <alignment horizontal="left" vertical="top" wrapText="1"/>
    </xf>
    <xf numFmtId="1" fontId="1" fillId="0" borderId="41" xfId="0" applyNumberFormat="1" applyFont="1" applyBorder="1" applyAlignment="1">
      <alignment horizontal="left" vertical="top" wrapText="1"/>
    </xf>
    <xf numFmtId="1" fontId="1" fillId="0" borderId="30" xfId="0" applyNumberFormat="1" applyFont="1" applyBorder="1" applyAlignment="1">
      <alignment horizontal="left" vertical="top" wrapText="1"/>
    </xf>
    <xf numFmtId="1" fontId="1" fillId="0" borderId="32" xfId="0" applyNumberFormat="1" applyFont="1" applyBorder="1" applyAlignment="1">
      <alignment horizontal="left" vertical="top" wrapText="1"/>
    </xf>
    <xf numFmtId="1" fontId="1" fillId="0" borderId="31" xfId="0" applyNumberFormat="1" applyFont="1" applyBorder="1" applyAlignment="1">
      <alignment horizontal="left" vertical="top" wrapText="1"/>
    </xf>
    <xf numFmtId="0" fontId="1" fillId="0" borderId="30" xfId="0" applyNumberFormat="1" applyFont="1" applyBorder="1" applyAlignment="1">
      <alignment horizontal="left" vertical="top" wrapText="1"/>
    </xf>
    <xf numFmtId="14" fontId="1" fillId="0" borderId="32" xfId="0" applyNumberFormat="1" applyFont="1" applyBorder="1" applyAlignment="1">
      <alignment horizontal="left" vertical="top" wrapText="1"/>
    </xf>
    <xf numFmtId="14" fontId="1" fillId="0" borderId="31" xfId="0" applyNumberFormat="1" applyFont="1" applyBorder="1" applyAlignment="1">
      <alignment horizontal="left" vertical="top" wrapText="1"/>
    </xf>
    <xf numFmtId="14" fontId="1" fillId="0" borderId="42" xfId="0" applyNumberFormat="1" applyFont="1" applyBorder="1" applyAlignment="1">
      <alignment horizontal="left" vertical="top" wrapText="1"/>
    </xf>
    <xf numFmtId="14" fontId="1" fillId="0" borderId="30" xfId="0" applyNumberFormat="1" applyFont="1" applyBorder="1" applyAlignment="1">
      <alignment horizontal="left" vertical="top" wrapText="1"/>
    </xf>
    <xf numFmtId="14" fontId="1" fillId="0" borderId="36" xfId="0" applyNumberFormat="1" applyFont="1" applyBorder="1" applyAlignment="1">
      <alignment horizontal="left" vertical="top" wrapText="1"/>
    </xf>
    <xf numFmtId="2" fontId="1" fillId="0" borderId="30" xfId="0" applyNumberFormat="1" applyFont="1" applyBorder="1" applyAlignment="1">
      <alignment horizontal="left" vertical="top" wrapText="1"/>
    </xf>
    <xf numFmtId="2" fontId="1" fillId="0" borderId="32" xfId="0" applyNumberFormat="1" applyFont="1" applyBorder="1" applyAlignment="1">
      <alignment horizontal="left" vertical="top" wrapText="1"/>
    </xf>
    <xf numFmtId="2" fontId="1" fillId="0" borderId="31" xfId="0" applyNumberFormat="1" applyFont="1" applyBorder="1" applyAlignment="1">
      <alignment horizontal="left" vertical="top" wrapText="1"/>
    </xf>
    <xf numFmtId="0" fontId="1" fillId="0" borderId="12"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1" fontId="1" fillId="0" borderId="7" xfId="0" applyNumberFormat="1" applyFont="1" applyBorder="1" applyAlignment="1">
      <alignment horizontal="left" vertical="top" wrapText="1"/>
    </xf>
    <xf numFmtId="1" fontId="1" fillId="0" borderId="12" xfId="0" applyNumberFormat="1" applyFont="1" applyBorder="1" applyAlignment="1">
      <alignment horizontal="left" vertical="top" wrapText="1"/>
    </xf>
    <xf numFmtId="1" fontId="1" fillId="0" borderId="1" xfId="0" applyNumberFormat="1" applyFont="1" applyBorder="1" applyAlignment="1">
      <alignment horizontal="left" vertical="top" wrapText="1"/>
    </xf>
    <xf numFmtId="1" fontId="1" fillId="0" borderId="13" xfId="0" applyNumberFormat="1" applyFont="1" applyBorder="1" applyAlignment="1">
      <alignment horizontal="left" vertical="top" wrapText="1"/>
    </xf>
    <xf numFmtId="0" fontId="1" fillId="0" borderId="12"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14" fontId="1" fillId="0" borderId="13" xfId="0" applyNumberFormat="1" applyFont="1" applyBorder="1" applyAlignment="1">
      <alignment horizontal="left" vertical="top" wrapText="1"/>
    </xf>
    <xf numFmtId="14" fontId="1" fillId="0" borderId="35" xfId="0" applyNumberFormat="1" applyFont="1" applyBorder="1" applyAlignment="1">
      <alignment horizontal="left" vertical="top" wrapText="1"/>
    </xf>
    <xf numFmtId="14" fontId="1" fillId="0" borderId="12" xfId="0" applyNumberFormat="1" applyFont="1" applyBorder="1" applyAlignment="1">
      <alignment horizontal="left" vertical="top" wrapText="1"/>
    </xf>
    <xf numFmtId="2" fontId="1" fillId="0" borderId="12" xfId="0" applyNumberFormat="1" applyFont="1" applyBorder="1" applyAlignment="1">
      <alignment horizontal="left" vertical="top" wrapText="1"/>
    </xf>
    <xf numFmtId="2" fontId="1" fillId="0" borderId="1" xfId="0" applyNumberFormat="1" applyFont="1" applyBorder="1" applyAlignment="1">
      <alignment horizontal="left" vertical="top" wrapText="1"/>
    </xf>
    <xf numFmtId="2" fontId="1" fillId="0" borderId="13" xfId="0" applyNumberFormat="1" applyFont="1" applyBorder="1" applyAlignment="1">
      <alignment horizontal="left" vertical="top" wrapText="1"/>
    </xf>
    <xf numFmtId="0" fontId="1" fillId="0" borderId="29" xfId="0" applyFont="1" applyBorder="1" applyAlignment="1">
      <alignment horizontal="left" vertical="top" wrapText="1"/>
    </xf>
    <xf numFmtId="1" fontId="1" fillId="0" borderId="0" xfId="0" applyNumberFormat="1" applyFont="1" applyBorder="1" applyAlignment="1">
      <alignment horizontal="left" vertical="top" wrapText="1"/>
    </xf>
    <xf numFmtId="1" fontId="31" fillId="0" borderId="7" xfId="0" applyNumberFormat="1" applyFont="1" applyFill="1" applyBorder="1" applyAlignment="1">
      <alignment horizontal="left" vertical="top" wrapText="1"/>
    </xf>
    <xf numFmtId="1" fontId="1" fillId="0" borderId="12" xfId="0" applyNumberFormat="1"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2" xfId="0" applyNumberFormat="1" applyFont="1" applyFill="1" applyBorder="1" applyAlignment="1">
      <alignment horizontal="left" vertical="top" wrapText="1"/>
    </xf>
    <xf numFmtId="14" fontId="1" fillId="0" borderId="1" xfId="0" applyNumberFormat="1" applyFont="1" applyFill="1" applyBorder="1" applyAlignment="1">
      <alignment horizontal="left" vertical="top" wrapText="1"/>
    </xf>
    <xf numFmtId="14" fontId="1" fillId="0" borderId="13" xfId="0" applyNumberFormat="1" applyFont="1" applyFill="1" applyBorder="1" applyAlignment="1">
      <alignment horizontal="left" vertical="top" wrapText="1"/>
    </xf>
    <xf numFmtId="14" fontId="1" fillId="0" borderId="35" xfId="0" applyNumberFormat="1" applyFont="1" applyFill="1" applyBorder="1" applyAlignment="1">
      <alignment horizontal="left" vertical="top" wrapText="1"/>
    </xf>
    <xf numFmtId="14" fontId="1" fillId="0" borderId="12" xfId="0" applyNumberFormat="1" applyFont="1" applyFill="1" applyBorder="1" applyAlignment="1">
      <alignment horizontal="left" vertical="top" wrapText="1"/>
    </xf>
    <xf numFmtId="2" fontId="1" fillId="0" borderId="12"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2" fontId="1" fillId="0" borderId="13" xfId="0" applyNumberFormat="1" applyFont="1" applyFill="1" applyBorder="1" applyAlignment="1">
      <alignment horizontal="left" vertical="top" wrapText="1"/>
    </xf>
    <xf numFmtId="0" fontId="1" fillId="0" borderId="12" xfId="0" applyFont="1" applyFill="1" applyBorder="1" applyAlignment="1">
      <alignment horizontal="left"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43" xfId="0" applyNumberFormat="1" applyFont="1" applyBorder="1" applyAlignment="1">
      <alignment horizontal="left" vertical="top" wrapText="1"/>
    </xf>
    <xf numFmtId="14" fontId="1" fillId="0" borderId="44" xfId="0" applyNumberFormat="1" applyFont="1" applyBorder="1" applyAlignment="1">
      <alignment horizontal="left" vertical="top" wrapText="1"/>
    </xf>
    <xf numFmtId="14" fontId="1" fillId="0" borderId="45" xfId="0" applyNumberFormat="1" applyFont="1" applyBorder="1" applyAlignment="1">
      <alignment horizontal="left" vertical="top" wrapText="1"/>
    </xf>
    <xf numFmtId="14" fontId="1" fillId="0" borderId="46" xfId="0" applyNumberFormat="1" applyFont="1" applyBorder="1" applyAlignment="1">
      <alignment horizontal="left" vertical="top" wrapText="1"/>
    </xf>
    <xf numFmtId="14" fontId="1" fillId="0" borderId="43" xfId="0" applyNumberFormat="1" applyFont="1" applyBorder="1" applyAlignment="1">
      <alignment horizontal="left" vertical="top" wrapText="1"/>
    </xf>
    <xf numFmtId="0" fontId="1" fillId="0" borderId="0" xfId="0" applyFont="1" applyFill="1" applyAlignment="1">
      <alignment wrapText="1"/>
    </xf>
    <xf numFmtId="1" fontId="1" fillId="0" borderId="19" xfId="0" applyNumberFormat="1" applyFont="1" applyBorder="1" applyAlignment="1">
      <alignment horizontal="left" vertical="top" wrapText="1"/>
    </xf>
    <xf numFmtId="1" fontId="1" fillId="0" borderId="20" xfId="0" applyNumberFormat="1" applyFont="1" applyBorder="1" applyAlignment="1">
      <alignment horizontal="left" vertical="top" wrapText="1"/>
    </xf>
    <xf numFmtId="1" fontId="1" fillId="0" borderId="21" xfId="0" applyNumberFormat="1" applyFont="1" applyBorder="1" applyAlignment="1">
      <alignment horizontal="left" vertical="top" wrapText="1"/>
    </xf>
    <xf numFmtId="0" fontId="1" fillId="0" borderId="47" xfId="0" applyNumberFormat="1" applyFont="1" applyBorder="1" applyAlignment="1">
      <alignment horizontal="left" vertical="top" wrapText="1"/>
    </xf>
    <xf numFmtId="14" fontId="1" fillId="0" borderId="48" xfId="0" applyNumberFormat="1" applyFont="1" applyBorder="1" applyAlignment="1">
      <alignment horizontal="left" vertical="top" wrapText="1"/>
    </xf>
    <xf numFmtId="14" fontId="1" fillId="0" borderId="49" xfId="0" applyNumberFormat="1" applyFont="1" applyBorder="1" applyAlignment="1">
      <alignment horizontal="left" vertical="top" wrapText="1"/>
    </xf>
    <xf numFmtId="14" fontId="1" fillId="0" borderId="50" xfId="0" applyNumberFormat="1" applyFont="1" applyBorder="1" applyAlignment="1">
      <alignment horizontal="left" vertical="top" wrapText="1"/>
    </xf>
    <xf numFmtId="14" fontId="1" fillId="0" borderId="51" xfId="0" applyNumberFormat="1" applyFont="1" applyBorder="1" applyAlignment="1">
      <alignment horizontal="left" vertical="top" wrapText="1"/>
    </xf>
    <xf numFmtId="14" fontId="1" fillId="0" borderId="47" xfId="0" applyNumberFormat="1" applyFont="1" applyBorder="1" applyAlignment="1">
      <alignment horizontal="left" vertical="top" wrapText="1"/>
    </xf>
    <xf numFmtId="2" fontId="1" fillId="0" borderId="19" xfId="0" applyNumberFormat="1" applyFont="1" applyBorder="1" applyAlignment="1">
      <alignment horizontal="left" vertical="top" wrapText="1"/>
    </xf>
    <xf numFmtId="2" fontId="1" fillId="0" borderId="20" xfId="0" applyNumberFormat="1" applyFont="1" applyBorder="1" applyAlignment="1">
      <alignment horizontal="left" vertical="top" wrapText="1"/>
    </xf>
    <xf numFmtId="2" fontId="1" fillId="0" borderId="21" xfId="0" applyNumberFormat="1" applyFont="1" applyBorder="1" applyAlignment="1">
      <alignment horizontal="left" vertical="top" wrapText="1"/>
    </xf>
    <xf numFmtId="0" fontId="1" fillId="0" borderId="52"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7" borderId="23" xfId="0" applyFont="1" applyFill="1" applyBorder="1" applyAlignment="1">
      <alignment horizontal="center" wrapText="1"/>
    </xf>
    <xf numFmtId="0" fontId="2" fillId="7" borderId="53" xfId="0" applyFont="1" applyFill="1" applyBorder="1" applyAlignment="1">
      <alignment horizontal="center" wrapText="1"/>
    </xf>
    <xf numFmtId="0" fontId="32" fillId="9" borderId="28" xfId="0" applyFont="1" applyFill="1" applyBorder="1" applyAlignment="1">
      <alignment horizontal="center" vertical="center" wrapText="1"/>
    </xf>
    <xf numFmtId="0" fontId="32" fillId="9" borderId="34" xfId="0" applyFont="1" applyFill="1" applyBorder="1" applyAlignment="1">
      <alignment horizontal="center" vertical="center" wrapText="1"/>
    </xf>
    <xf numFmtId="0" fontId="2" fillId="7" borderId="34" xfId="0" applyFont="1" applyFill="1" applyBorder="1" applyAlignment="1">
      <alignment horizontal="center" wrapText="1"/>
    </xf>
    <xf numFmtId="0" fontId="2" fillId="7" borderId="39" xfId="0" applyFont="1" applyFill="1" applyBorder="1" applyAlignment="1">
      <alignment horizontal="left" wrapText="1"/>
    </xf>
    <xf numFmtId="0" fontId="1" fillId="0" borderId="12" xfId="0"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13" xfId="0" applyFont="1" applyBorder="1" applyAlignment="1">
      <alignment horizontal="left" vertical="top" wrapText="1"/>
    </xf>
    <xf numFmtId="0" fontId="1" fillId="0" borderId="5" xfId="0" applyFont="1" applyBorder="1" applyAlignment="1">
      <alignment horizontal="left" vertical="top" wrapText="1"/>
    </xf>
    <xf numFmtId="0" fontId="7" fillId="0" borderId="1" xfId="0" applyFont="1" applyBorder="1" applyAlignment="1">
      <alignment horizontal="left" vertical="top" wrapText="1"/>
    </xf>
    <xf numFmtId="0" fontId="1" fillId="0" borderId="14" xfId="0" applyFont="1" applyBorder="1" applyAlignment="1">
      <alignment horizontal="left" vertical="top" wrapText="1"/>
    </xf>
    <xf numFmtId="9" fontId="7" fillId="0" borderId="5" xfId="0" applyNumberFormat="1" applyFont="1" applyBorder="1" applyAlignment="1">
      <alignment horizontal="left" vertical="top" wrapText="1"/>
    </xf>
    <xf numFmtId="0" fontId="7" fillId="0" borderId="6" xfId="0" applyFont="1" applyBorder="1" applyAlignment="1">
      <alignment horizontal="left" vertical="top" wrapText="1"/>
    </xf>
    <xf numFmtId="0" fontId="1" fillId="0" borderId="12" xfId="0" applyFont="1" applyFill="1" applyBorder="1" applyAlignment="1">
      <alignment horizontal="left" vertical="top" wrapText="1"/>
    </xf>
    <xf numFmtId="0" fontId="1" fillId="0" borderId="0" xfId="0" applyFont="1" applyBorder="1" applyAlignment="1">
      <alignment horizontal="left" vertical="top"/>
    </xf>
    <xf numFmtId="0" fontId="32" fillId="9" borderId="27" xfId="0" applyFont="1" applyFill="1" applyBorder="1" applyAlignment="1">
      <alignment horizontal="center" vertical="center" wrapText="1"/>
    </xf>
    <xf numFmtId="0" fontId="1" fillId="0" borderId="13" xfId="0" applyFont="1" applyFill="1" applyBorder="1" applyAlignment="1">
      <alignment horizontal="left" vertical="top" wrapText="1"/>
    </xf>
    <xf numFmtId="0" fontId="1" fillId="0" borderId="35" xfId="0" applyFont="1" applyFill="1" applyBorder="1" applyAlignment="1">
      <alignment horizontal="left" vertical="top" wrapText="1"/>
    </xf>
    <xf numFmtId="0" fontId="6" fillId="0" borderId="0" xfId="0" applyFont="1" applyFill="1" applyAlignment="1">
      <alignment vertical="center"/>
    </xf>
    <xf numFmtId="0" fontId="6" fillId="0" borderId="0" xfId="0" applyFont="1" applyFill="1" applyAlignment="1">
      <alignment horizontal="left" vertical="center"/>
    </xf>
    <xf numFmtId="0" fontId="1" fillId="0" borderId="0" xfId="0" applyFont="1" applyAlignment="1">
      <alignment horizontal="left" wrapText="1"/>
    </xf>
    <xf numFmtId="0" fontId="6" fillId="0" borderId="0" xfId="0" applyFont="1" applyAlignment="1">
      <alignment vertical="center"/>
    </xf>
    <xf numFmtId="0" fontId="2" fillId="0" borderId="1" xfId="0" applyFont="1" applyBorder="1" applyAlignment="1">
      <alignment horizontal="center" wrapText="1"/>
    </xf>
    <xf numFmtId="0" fontId="7" fillId="0" borderId="1" xfId="0" applyFont="1" applyBorder="1" applyAlignment="1">
      <alignment vertical="top" wrapText="1"/>
    </xf>
    <xf numFmtId="49" fontId="1" fillId="0" borderId="1" xfId="0" applyNumberFormat="1" applyFont="1" applyBorder="1" applyAlignment="1">
      <alignment vertical="top" wrapText="1"/>
    </xf>
    <xf numFmtId="1" fontId="12" fillId="0" borderId="1" xfId="0" applyNumberFormat="1" applyFont="1" applyBorder="1" applyAlignment="1">
      <alignment horizontal="center" vertical="top" shrinkToFit="1"/>
    </xf>
    <xf numFmtId="0" fontId="13" fillId="0" borderId="8" xfId="0" applyFont="1" applyBorder="1" applyAlignment="1">
      <alignment horizontal="center" vertical="top" wrapText="1"/>
    </xf>
    <xf numFmtId="0" fontId="13" fillId="0" borderId="1" xfId="0" applyFont="1" applyBorder="1" applyAlignment="1">
      <alignment horizontal="center" vertical="top" wrapText="1"/>
    </xf>
    <xf numFmtId="1" fontId="34" fillId="5" borderId="1" xfId="0" applyNumberFormat="1" applyFont="1" applyFill="1" applyBorder="1" applyAlignment="1">
      <alignment horizontal="center" vertical="center" shrinkToFit="1"/>
    </xf>
    <xf numFmtId="0" fontId="35" fillId="0" borderId="1" xfId="0" applyFont="1" applyBorder="1" applyAlignment="1">
      <alignment vertical="top" wrapText="1"/>
    </xf>
    <xf numFmtId="49" fontId="35" fillId="0" borderId="1" xfId="0" applyNumberFormat="1" applyFont="1" applyBorder="1" applyAlignment="1">
      <alignment vertical="top" wrapText="1"/>
    </xf>
    <xf numFmtId="0" fontId="5" fillId="0" borderId="0" xfId="0" applyFont="1" applyAlignment="1">
      <alignment horizontal="left" vertical="center"/>
    </xf>
    <xf numFmtId="0" fontId="2" fillId="0" borderId="3" xfId="0" applyFont="1" applyBorder="1" applyAlignment="1">
      <alignment horizontal="left"/>
    </xf>
    <xf numFmtId="0" fontId="2" fillId="0" borderId="17"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center" wrapText="1"/>
    </xf>
    <xf numFmtId="0" fontId="2" fillId="2" borderId="9" xfId="0" applyFont="1" applyFill="1" applyBorder="1" applyAlignment="1">
      <alignment wrapText="1"/>
    </xf>
    <xf numFmtId="0" fontId="2" fillId="2" borderId="10" xfId="0" applyFont="1" applyFill="1" applyBorder="1" applyAlignment="1">
      <alignment horizontal="left" wrapText="1"/>
    </xf>
    <xf numFmtId="0" fontId="6" fillId="2" borderId="10" xfId="0" applyFont="1" applyFill="1" applyBorder="1" applyAlignment="1">
      <alignment wrapText="1"/>
    </xf>
    <xf numFmtId="0" fontId="6" fillId="2" borderId="10" xfId="0" applyFont="1" applyFill="1" applyBorder="1" applyAlignment="1">
      <alignment horizontal="center" wrapText="1"/>
    </xf>
    <xf numFmtId="0" fontId="1" fillId="2" borderId="10" xfId="0" applyFont="1" applyFill="1" applyBorder="1" applyAlignment="1">
      <alignment wrapText="1"/>
    </xf>
    <xf numFmtId="0" fontId="1" fillId="2" borderId="11" xfId="0" applyFont="1" applyFill="1" applyBorder="1" applyAlignment="1">
      <alignment wrapText="1"/>
    </xf>
    <xf numFmtId="0" fontId="1" fillId="2" borderId="0" xfId="0" applyFont="1" applyFill="1" applyAlignment="1">
      <alignment wrapText="1"/>
    </xf>
    <xf numFmtId="0" fontId="7" fillId="0" borderId="12" xfId="0" applyFont="1" applyBorder="1" applyAlignment="1">
      <alignment vertical="top" wrapText="1"/>
    </xf>
    <xf numFmtId="0" fontId="35" fillId="0" borderId="1" xfId="0" applyFont="1" applyBorder="1" applyAlignment="1">
      <alignment horizontal="left" vertical="top" wrapText="1"/>
    </xf>
    <xf numFmtId="0" fontId="7" fillId="0" borderId="1" xfId="0" applyFont="1" applyBorder="1" applyAlignment="1">
      <alignment horizontal="center" vertical="center" wrapText="1"/>
    </xf>
    <xf numFmtId="1" fontId="36" fillId="5" borderId="1" xfId="0" applyNumberFormat="1" applyFont="1" applyFill="1" applyBorder="1" applyAlignment="1">
      <alignment horizontal="center" vertical="center" shrinkToFit="1"/>
    </xf>
    <xf numFmtId="0" fontId="13" fillId="0" borderId="54" xfId="0" applyFont="1" applyBorder="1" applyAlignment="1">
      <alignment horizontal="center" vertical="top" wrapText="1"/>
    </xf>
    <xf numFmtId="0" fontId="1" fillId="0" borderId="13" xfId="0" applyFont="1" applyBorder="1" applyAlignment="1">
      <alignment vertical="top" wrapText="1"/>
    </xf>
    <xf numFmtId="9" fontId="7" fillId="4" borderId="1" xfId="0" applyNumberFormat="1" applyFont="1" applyFill="1" applyBorder="1" applyAlignment="1">
      <alignment horizontal="center" vertical="center" wrapText="1"/>
    </xf>
    <xf numFmtId="1" fontId="25" fillId="0" borderId="1" xfId="0" applyNumberFormat="1" applyFont="1" applyBorder="1" applyAlignment="1">
      <alignment horizontal="center" vertical="center" shrinkToFit="1"/>
    </xf>
    <xf numFmtId="9" fontId="37" fillId="5" borderId="1" xfId="0" applyNumberFormat="1" applyFont="1" applyFill="1" applyBorder="1" applyAlignment="1">
      <alignment horizontal="center" vertical="center" wrapText="1"/>
    </xf>
    <xf numFmtId="0" fontId="7" fillId="5" borderId="12" xfId="0" applyFont="1" applyFill="1" applyBorder="1" applyAlignment="1">
      <alignment vertical="top" wrapText="1"/>
    </xf>
    <xf numFmtId="0" fontId="7" fillId="5" borderId="1" xfId="0" applyFont="1" applyFill="1" applyBorder="1" applyAlignment="1">
      <alignment horizontal="left" vertical="top" wrapText="1"/>
    </xf>
    <xf numFmtId="0" fontId="7" fillId="5" borderId="1" xfId="0" applyFont="1" applyFill="1" applyBorder="1" applyAlignment="1">
      <alignment vertical="top" wrapText="1"/>
    </xf>
    <xf numFmtId="9" fontId="25" fillId="0" borderId="1" xfId="0" applyNumberFormat="1" applyFont="1" applyBorder="1" applyAlignment="1">
      <alignment horizontal="center" vertical="center" wrapText="1" shrinkToFit="1"/>
    </xf>
    <xf numFmtId="0" fontId="38" fillId="0" borderId="12" xfId="0" applyFont="1" applyBorder="1" applyAlignment="1">
      <alignment vertical="top" wrapText="1"/>
    </xf>
    <xf numFmtId="0" fontId="38" fillId="0" borderId="1" xfId="0" applyFont="1" applyBorder="1" applyAlignment="1">
      <alignment horizontal="left" vertical="top" wrapText="1"/>
    </xf>
    <xf numFmtId="0" fontId="38" fillId="0" borderId="19" xfId="0" applyFont="1" applyBorder="1" applyAlignment="1">
      <alignment vertical="top" wrapText="1"/>
    </xf>
    <xf numFmtId="0" fontId="38" fillId="0" borderId="20" xfId="0" applyFont="1" applyBorder="1" applyAlignment="1">
      <alignment horizontal="left" vertical="top" wrapText="1"/>
    </xf>
    <xf numFmtId="0" fontId="7" fillId="0" borderId="20" xfId="0" applyFont="1" applyBorder="1" applyAlignment="1">
      <alignment vertical="top" wrapText="1"/>
    </xf>
    <xf numFmtId="0" fontId="7" fillId="4" borderId="20" xfId="0" applyFont="1" applyFill="1" applyBorder="1" applyAlignment="1">
      <alignment vertical="top" wrapText="1"/>
    </xf>
    <xf numFmtId="1" fontId="12" fillId="5" borderId="20" xfId="0" applyNumberFormat="1" applyFont="1" applyFill="1" applyBorder="1" applyAlignment="1">
      <alignment horizontal="center" vertical="top" shrinkToFit="1"/>
    </xf>
    <xf numFmtId="1" fontId="36" fillId="5" borderId="20" xfId="0" applyNumberFormat="1" applyFont="1" applyFill="1" applyBorder="1" applyAlignment="1">
      <alignment horizontal="center" vertical="center" shrinkToFit="1"/>
    </xf>
    <xf numFmtId="0" fontId="1" fillId="0" borderId="20" xfId="0" applyFont="1" applyBorder="1" applyAlignment="1">
      <alignment vertical="top" wrapText="1"/>
    </xf>
    <xf numFmtId="0" fontId="1" fillId="0" borderId="21" xfId="0" applyFont="1" applyBorder="1" applyAlignment="1">
      <alignment vertical="top" wrapText="1"/>
    </xf>
    <xf numFmtId="0" fontId="2" fillId="0" borderId="17" xfId="0" applyFont="1" applyBorder="1" applyAlignment="1">
      <alignment horizontal="center"/>
    </xf>
    <xf numFmtId="0" fontId="2" fillId="0" borderId="4" xfId="0" applyFont="1" applyBorder="1" applyAlignment="1">
      <alignment horizontal="center"/>
    </xf>
    <xf numFmtId="0" fontId="2" fillId="2" borderId="10" xfId="0" applyFont="1" applyFill="1" applyBorder="1" applyAlignment="1">
      <alignment wrapText="1"/>
    </xf>
    <xf numFmtId="0" fontId="13" fillId="0" borderId="55" xfId="0" applyFont="1" applyBorder="1" applyAlignment="1">
      <alignment horizontal="center" vertical="top" wrapText="1"/>
    </xf>
    <xf numFmtId="1" fontId="25" fillId="0" borderId="1" xfId="0" applyNumberFormat="1" applyFont="1" applyBorder="1" applyAlignment="1">
      <alignment horizontal="center" vertical="top" shrinkToFit="1"/>
    </xf>
    <xf numFmtId="0" fontId="35" fillId="0" borderId="12" xfId="0" applyFont="1" applyBorder="1" applyAlignment="1">
      <alignment vertical="top" wrapText="1"/>
    </xf>
    <xf numFmtId="1" fontId="39" fillId="5" borderId="8" xfId="0" applyNumberFormat="1" applyFont="1" applyFill="1" applyBorder="1" applyAlignment="1">
      <alignment horizontal="center" vertical="top" shrinkToFit="1"/>
    </xf>
    <xf numFmtId="1" fontId="12" fillId="5" borderId="8" xfId="0" applyNumberFormat="1" applyFont="1" applyFill="1" applyBorder="1" applyAlignment="1">
      <alignment horizontal="center" vertical="top" shrinkToFit="1"/>
    </xf>
    <xf numFmtId="1" fontId="25" fillId="5" borderId="1" xfId="0" applyNumberFormat="1" applyFont="1" applyFill="1" applyBorder="1" applyAlignment="1">
      <alignment horizontal="center" vertical="top" shrinkToFit="1"/>
    </xf>
    <xf numFmtId="0" fontId="40" fillId="0" borderId="1" xfId="0" applyFont="1" applyBorder="1" applyAlignment="1">
      <alignment horizontal="center" vertical="top" wrapText="1"/>
    </xf>
    <xf numFmtId="49" fontId="23" fillId="0" borderId="1" xfId="0" applyNumberFormat="1" applyFont="1" applyBorder="1" applyAlignment="1">
      <alignment vertical="top" wrapText="1"/>
    </xf>
    <xf numFmtId="1" fontId="12" fillId="0" borderId="8" xfId="0" applyNumberFormat="1" applyFont="1" applyBorder="1" applyAlignment="1">
      <alignment horizontal="center" vertical="top" shrinkToFit="1"/>
    </xf>
    <xf numFmtId="1" fontId="25" fillId="5" borderId="8" xfId="0" applyNumberFormat="1" applyFont="1" applyFill="1" applyBorder="1" applyAlignment="1">
      <alignment horizontal="center" vertical="top" shrinkToFit="1"/>
    </xf>
    <xf numFmtId="0" fontId="35" fillId="0" borderId="19" xfId="0" applyFont="1" applyBorder="1" applyAlignment="1">
      <alignment vertical="top" wrapText="1"/>
    </xf>
    <xf numFmtId="0" fontId="35" fillId="0" borderId="20" xfId="0" applyFont="1" applyBorder="1" applyAlignment="1">
      <alignment vertical="top" wrapText="1"/>
    </xf>
    <xf numFmtId="1" fontId="12" fillId="0" borderId="20" xfId="0" applyNumberFormat="1" applyFont="1" applyBorder="1" applyAlignment="1">
      <alignment horizontal="center" vertical="top" shrinkToFit="1"/>
    </xf>
    <xf numFmtId="1" fontId="25" fillId="0" borderId="20" xfId="0" applyNumberFormat="1" applyFont="1" applyBorder="1" applyAlignment="1">
      <alignment horizontal="center" vertical="top" shrinkToFit="1"/>
    </xf>
    <xf numFmtId="1" fontId="25" fillId="0" borderId="20" xfId="0" applyNumberFormat="1" applyFont="1" applyBorder="1" applyAlignment="1">
      <alignment horizontal="center" vertical="top" wrapText="1" shrinkToFit="1"/>
    </xf>
    <xf numFmtId="1" fontId="34" fillId="5" borderId="20" xfId="0" applyNumberFormat="1" applyFont="1" applyFill="1" applyBorder="1" applyAlignment="1">
      <alignment horizontal="center" vertical="center" shrinkToFit="1"/>
    </xf>
    <xf numFmtId="0" fontId="33" fillId="0" borderId="3" xfId="0" applyFont="1" applyBorder="1" applyAlignment="1">
      <alignment horizontal="left"/>
    </xf>
    <xf numFmtId="0" fontId="33" fillId="0" borderId="17" xfId="0" applyFont="1" applyBorder="1" applyAlignment="1">
      <alignment horizontal="center"/>
    </xf>
    <xf numFmtId="0" fontId="33" fillId="0" borderId="4" xfId="0" applyFont="1" applyBorder="1" applyAlignment="1">
      <alignment horizont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1" fillId="2" borderId="10"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0" borderId="0" xfId="0" applyFont="1" applyAlignment="1">
      <alignment horizontal="center" vertical="center" wrapText="1"/>
    </xf>
    <xf numFmtId="0" fontId="11" fillId="0" borderId="1" xfId="0" applyFont="1" applyBorder="1" applyAlignment="1">
      <alignment vertical="top" wrapText="1"/>
    </xf>
    <xf numFmtId="0" fontId="7" fillId="6" borderId="12" xfId="0" applyFont="1" applyFill="1" applyBorder="1" applyAlignment="1">
      <alignment vertical="top" wrapText="1"/>
    </xf>
    <xf numFmtId="0" fontId="7" fillId="6" borderId="1" xfId="0" applyFont="1" applyFill="1" applyBorder="1" applyAlignment="1">
      <alignment vertical="top" wrapText="1"/>
    </xf>
    <xf numFmtId="0" fontId="1" fillId="6" borderId="1" xfId="0" applyFont="1" applyFill="1" applyBorder="1" applyAlignment="1">
      <alignment vertical="top" wrapText="1"/>
    </xf>
    <xf numFmtId="1" fontId="12" fillId="6" borderId="1" xfId="0" applyNumberFormat="1" applyFont="1" applyFill="1" applyBorder="1" applyAlignment="1">
      <alignment horizontal="center" vertical="top" shrinkToFit="1"/>
    </xf>
    <xf numFmtId="1" fontId="34" fillId="6" borderId="1" xfId="0" applyNumberFormat="1" applyFont="1" applyFill="1" applyBorder="1" applyAlignment="1">
      <alignment horizontal="center" vertical="top" shrinkToFit="1"/>
    </xf>
    <xf numFmtId="0" fontId="1" fillId="6" borderId="0" xfId="0" applyFont="1" applyFill="1" applyAlignment="1">
      <alignment wrapText="1"/>
    </xf>
    <xf numFmtId="0" fontId="7" fillId="0" borderId="19" xfId="0" applyFont="1" applyBorder="1" applyAlignment="1">
      <alignment vertical="top" wrapText="1"/>
    </xf>
    <xf numFmtId="0" fontId="0" fillId="10" borderId="56" xfId="0" applyFill="1" applyBorder="1"/>
    <xf numFmtId="0" fontId="0" fillId="10" borderId="57" xfId="0" applyFill="1" applyBorder="1"/>
    <xf numFmtId="0" fontId="0" fillId="10" borderId="59" xfId="0" applyFill="1" applyBorder="1" applyAlignment="1">
      <alignment wrapText="1"/>
    </xf>
    <xf numFmtId="0" fontId="0" fillId="10" borderId="0" xfId="0" applyFill="1" applyAlignment="1">
      <alignment wrapText="1"/>
    </xf>
    <xf numFmtId="0" fontId="45" fillId="10" borderId="60" xfId="0" applyFont="1" applyFill="1" applyBorder="1" applyAlignment="1">
      <alignment horizontal="center" vertical="center" wrapText="1"/>
    </xf>
    <xf numFmtId="0" fontId="45" fillId="10" borderId="22" xfId="0" applyFont="1" applyFill="1" applyBorder="1" applyAlignment="1">
      <alignment horizontal="center" vertical="center" wrapText="1"/>
    </xf>
    <xf numFmtId="0" fontId="45" fillId="10" borderId="61" xfId="0" applyFont="1" applyFill="1" applyBorder="1" applyAlignment="1">
      <alignment vertical="center" wrapText="1"/>
    </xf>
    <xf numFmtId="0" fontId="45" fillId="10" borderId="61" xfId="0" applyFont="1" applyFill="1" applyBorder="1" applyAlignment="1">
      <alignment horizontal="center" vertical="center" wrapText="1"/>
    </xf>
    <xf numFmtId="0" fontId="45" fillId="10" borderId="62" xfId="0" applyFont="1" applyFill="1" applyBorder="1" applyAlignment="1">
      <alignment horizontal="center" vertical="center" wrapText="1"/>
    </xf>
    <xf numFmtId="0" fontId="45" fillId="10" borderId="63" xfId="0" applyFont="1" applyFill="1" applyBorder="1" applyAlignment="1">
      <alignment horizontal="center" vertical="center" wrapText="1"/>
    </xf>
    <xf numFmtId="0" fontId="0" fillId="5" borderId="57" xfId="0" applyFill="1" applyBorder="1"/>
    <xf numFmtId="164" fontId="0" fillId="0" borderId="56" xfId="2" applyNumberFormat="1" applyFont="1" applyFill="1" applyBorder="1"/>
    <xf numFmtId="164" fontId="0" fillId="0" borderId="57" xfId="2" applyNumberFormat="1" applyFont="1" applyFill="1" applyBorder="1"/>
    <xf numFmtId="164" fontId="0" fillId="0" borderId="58" xfId="2" applyNumberFormat="1" applyFont="1" applyFill="1" applyBorder="1"/>
    <xf numFmtId="0" fontId="0" fillId="11" borderId="59" xfId="0" applyFill="1" applyBorder="1"/>
    <xf numFmtId="0" fontId="0" fillId="11" borderId="64" xfId="0" applyFill="1" applyBorder="1"/>
    <xf numFmtId="0" fontId="0" fillId="5" borderId="0" xfId="0" applyFill="1"/>
    <xf numFmtId="164" fontId="0" fillId="0" borderId="59" xfId="2" applyNumberFormat="1" applyFont="1" applyFill="1" applyBorder="1"/>
    <xf numFmtId="164" fontId="0" fillId="0" borderId="0" xfId="2" applyNumberFormat="1" applyFont="1" applyFill="1" applyBorder="1"/>
    <xf numFmtId="164" fontId="0" fillId="0" borderId="64" xfId="2" applyNumberFormat="1" applyFont="1" applyFill="1" applyBorder="1"/>
    <xf numFmtId="0" fontId="0" fillId="5" borderId="22" xfId="0" applyFill="1" applyBorder="1"/>
    <xf numFmtId="164" fontId="0" fillId="0" borderId="60" xfId="2" applyNumberFormat="1" applyFont="1" applyFill="1" applyBorder="1"/>
    <xf numFmtId="164" fontId="0" fillId="0" borderId="22" xfId="2" applyNumberFormat="1" applyFont="1" applyFill="1" applyBorder="1"/>
    <xf numFmtId="164" fontId="0" fillId="0" borderId="61" xfId="2" applyNumberFormat="1" applyFont="1" applyFill="1" applyBorder="1"/>
    <xf numFmtId="0" fontId="45" fillId="5" borderId="57" xfId="0" applyFont="1" applyFill="1" applyBorder="1"/>
    <xf numFmtId="0" fontId="0" fillId="0" borderId="56" xfId="0" applyBorder="1"/>
    <xf numFmtId="0" fontId="0" fillId="0" borderId="58" xfId="0" applyBorder="1"/>
    <xf numFmtId="0" fontId="45" fillId="5" borderId="0" xfId="0" applyFont="1" applyFill="1"/>
    <xf numFmtId="0" fontId="0" fillId="0" borderId="59" xfId="0" applyBorder="1"/>
    <xf numFmtId="0" fontId="0" fillId="0" borderId="64" xfId="0" applyBorder="1"/>
    <xf numFmtId="0" fontId="45" fillId="5" borderId="65" xfId="0" applyFont="1" applyFill="1" applyBorder="1"/>
    <xf numFmtId="164" fontId="45" fillId="0" borderId="66" xfId="2" applyNumberFormat="1" applyFont="1" applyFill="1" applyBorder="1"/>
    <xf numFmtId="164" fontId="45" fillId="0" borderId="65" xfId="2" applyNumberFormat="1" applyFont="1" applyFill="1" applyBorder="1"/>
    <xf numFmtId="164" fontId="45" fillId="0" borderId="67" xfId="2" applyNumberFormat="1" applyFont="1" applyFill="1" applyBorder="1"/>
    <xf numFmtId="0" fontId="0" fillId="5" borderId="66" xfId="0" applyFill="1" applyBorder="1"/>
    <xf numFmtId="0" fontId="0" fillId="5" borderId="67" xfId="0" applyFill="1" applyBorder="1"/>
    <xf numFmtId="0" fontId="1" fillId="0" borderId="14" xfId="0" applyFont="1" applyFill="1" applyBorder="1" applyAlignment="1">
      <alignment horizontal="left" vertical="top" wrapText="1"/>
    </xf>
    <xf numFmtId="0" fontId="7" fillId="0" borderId="68" xfId="0" applyFont="1" applyBorder="1" applyAlignment="1">
      <alignment horizontal="left" vertical="top" wrapText="1"/>
    </xf>
    <xf numFmtId="0" fontId="32" fillId="9" borderId="4"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9" borderId="69" xfId="0" applyFont="1" applyFill="1" applyBorder="1" applyAlignment="1">
      <alignment horizontal="center" vertical="center" wrapText="1"/>
    </xf>
    <xf numFmtId="0" fontId="1" fillId="0" borderId="6" xfId="0" applyFont="1" applyBorder="1" applyAlignment="1">
      <alignment horizontal="left" vertical="top" wrapText="1"/>
    </xf>
    <xf numFmtId="0" fontId="7" fillId="0" borderId="70" xfId="0" applyFont="1" applyBorder="1" applyAlignment="1">
      <alignment horizontal="left"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1" fillId="0" borderId="45" xfId="0" applyFont="1" applyBorder="1" applyAlignment="1">
      <alignment horizontal="left" vertical="top" wrapText="1"/>
    </xf>
    <xf numFmtId="0" fontId="7" fillId="0" borderId="73" xfId="0" applyFont="1" applyBorder="1" applyAlignment="1">
      <alignment horizontal="left" vertical="top" wrapText="1"/>
    </xf>
    <xf numFmtId="0" fontId="1" fillId="0" borderId="72" xfId="0" applyFont="1" applyBorder="1" applyAlignment="1">
      <alignment horizontal="left" vertical="top" wrapText="1"/>
    </xf>
    <xf numFmtId="0" fontId="1" fillId="0" borderId="70" xfId="0" applyFont="1" applyBorder="1" applyAlignment="1">
      <alignment horizontal="left" vertical="top" wrapText="1"/>
    </xf>
    <xf numFmtId="0" fontId="1" fillId="0" borderId="71" xfId="0" applyFont="1" applyBorder="1" applyAlignment="1">
      <alignment horizontal="left" vertical="top" wrapText="1"/>
    </xf>
    <xf numFmtId="0" fontId="1" fillId="0" borderId="73" xfId="0" applyFont="1" applyBorder="1" applyAlignment="1">
      <alignment horizontal="left" vertical="top" wrapText="1"/>
    </xf>
    <xf numFmtId="0" fontId="7" fillId="0" borderId="75" xfId="0" applyFont="1" applyBorder="1" applyAlignment="1">
      <alignment horizontal="left" vertical="top" wrapText="1"/>
    </xf>
    <xf numFmtId="0" fontId="7" fillId="0" borderId="76" xfId="0" applyFont="1" applyBorder="1" applyAlignment="1">
      <alignment horizontal="left" vertical="top" wrapText="1"/>
    </xf>
    <xf numFmtId="0" fontId="1" fillId="0" borderId="77" xfId="0" applyFont="1" applyBorder="1" applyAlignment="1">
      <alignment horizontal="left" vertical="top" wrapText="1"/>
    </xf>
    <xf numFmtId="0" fontId="7" fillId="0" borderId="78" xfId="0" applyFont="1" applyBorder="1" applyAlignment="1">
      <alignment horizontal="left" vertical="top" wrapText="1"/>
    </xf>
    <xf numFmtId="0" fontId="7" fillId="0" borderId="2" xfId="0" applyFont="1" applyBorder="1" applyAlignment="1">
      <alignment horizontal="left" vertical="top" wrapText="1"/>
    </xf>
    <xf numFmtId="9" fontId="7" fillId="0" borderId="3" xfId="0" applyNumberFormat="1" applyFont="1" applyBorder="1" applyAlignment="1">
      <alignment horizontal="left" vertical="top" wrapText="1"/>
    </xf>
    <xf numFmtId="9" fontId="7" fillId="0" borderId="73" xfId="0" applyNumberFormat="1" applyFont="1" applyBorder="1" applyAlignment="1">
      <alignment horizontal="left" vertical="top" wrapText="1"/>
    </xf>
    <xf numFmtId="0" fontId="1" fillId="0" borderId="75" xfId="0" applyFont="1" applyBorder="1" applyAlignment="1">
      <alignment horizontal="left" vertical="top" wrapText="1"/>
    </xf>
    <xf numFmtId="0" fontId="1" fillId="0" borderId="76" xfId="0" applyFont="1" applyBorder="1" applyAlignment="1">
      <alignment horizontal="left" vertical="top" wrapText="1"/>
    </xf>
    <xf numFmtId="9" fontId="7" fillId="0" borderId="76" xfId="0" applyNumberFormat="1" applyFont="1" applyBorder="1" applyAlignment="1">
      <alignment horizontal="left" vertical="top" wrapText="1"/>
    </xf>
    <xf numFmtId="0" fontId="0" fillId="0" borderId="70" xfId="0" applyFont="1" applyBorder="1" applyAlignment="1">
      <alignment horizontal="left" vertical="top" wrapText="1"/>
    </xf>
    <xf numFmtId="0" fontId="1" fillId="0" borderId="74" xfId="0" applyFont="1" applyBorder="1" applyAlignment="1">
      <alignment horizontal="left" vertical="top" wrapText="1"/>
    </xf>
    <xf numFmtId="0" fontId="0" fillId="0" borderId="75" xfId="0" applyFont="1" applyBorder="1" applyAlignment="1">
      <alignment horizontal="left" vertical="top" wrapText="1"/>
    </xf>
    <xf numFmtId="1" fontId="37" fillId="0" borderId="1" xfId="0" applyNumberFormat="1" applyFont="1" applyFill="1" applyBorder="1" applyAlignment="1">
      <alignment horizontal="center" vertical="center" wrapText="1" shrinkToFit="1"/>
    </xf>
    <xf numFmtId="0" fontId="21" fillId="0" borderId="0" xfId="0" applyFont="1" applyAlignment="1">
      <alignment horizontal="left" vertical="top" wrapText="1"/>
    </xf>
    <xf numFmtId="0" fontId="6" fillId="3" borderId="0" xfId="0" applyFont="1" applyFill="1" applyAlignment="1">
      <alignment horizontal="left" vertical="center"/>
    </xf>
    <xf numFmtId="0" fontId="35" fillId="0" borderId="0" xfId="0" applyFont="1" applyAlignment="1">
      <alignment wrapText="1"/>
    </xf>
    <xf numFmtId="0" fontId="47" fillId="0" borderId="0" xfId="0" applyFont="1" applyAlignment="1">
      <alignment wrapText="1"/>
    </xf>
    <xf numFmtId="0" fontId="35" fillId="2" borderId="10" xfId="0" applyFont="1" applyFill="1" applyBorder="1" applyAlignment="1">
      <alignment horizontal="left" vertical="center" wrapText="1"/>
    </xf>
    <xf numFmtId="0" fontId="35" fillId="6" borderId="1" xfId="0" applyFont="1" applyFill="1" applyBorder="1" applyAlignment="1">
      <alignment vertical="top" wrapText="1"/>
    </xf>
    <xf numFmtId="0" fontId="35" fillId="5" borderId="1" xfId="0" applyFont="1" applyFill="1" applyBorder="1" applyAlignment="1">
      <alignment vertical="top" wrapText="1"/>
    </xf>
    <xf numFmtId="0" fontId="1" fillId="5" borderId="1" xfId="0" applyFont="1" applyFill="1" applyBorder="1" applyAlignment="1">
      <alignment vertical="top" wrapText="1"/>
    </xf>
    <xf numFmtId="0" fontId="1" fillId="5" borderId="20" xfId="0" applyFont="1" applyFill="1" applyBorder="1" applyAlignment="1">
      <alignment vertical="top" wrapText="1"/>
    </xf>
    <xf numFmtId="49" fontId="9" fillId="0" borderId="1" xfId="1" applyNumberFormat="1" applyBorder="1" applyAlignment="1">
      <alignment vertical="top" wrapText="1"/>
    </xf>
    <xf numFmtId="44" fontId="35" fillId="0" borderId="1" xfId="2" applyFont="1" applyBorder="1" applyAlignment="1">
      <alignment horizontal="center" vertical="center" wrapText="1"/>
    </xf>
    <xf numFmtId="1" fontId="37" fillId="5" borderId="1" xfId="0" applyNumberFormat="1" applyFont="1" applyFill="1" applyBorder="1" applyAlignment="1">
      <alignment horizontal="center" vertical="center" wrapText="1" shrinkToFit="1"/>
    </xf>
    <xf numFmtId="9" fontId="37" fillId="5" borderId="1" xfId="0" applyNumberFormat="1" applyFont="1" applyFill="1" applyBorder="1" applyAlignment="1">
      <alignment horizontal="center" vertical="center" wrapText="1" shrinkToFit="1"/>
    </xf>
    <xf numFmtId="0" fontId="7" fillId="12" borderId="1" xfId="0" applyFont="1" applyFill="1" applyBorder="1" applyAlignment="1">
      <alignment vertical="top" wrapText="1"/>
    </xf>
    <xf numFmtId="1" fontId="12" fillId="5" borderId="1" xfId="0" applyNumberFormat="1" applyFont="1" applyFill="1" applyBorder="1" applyAlignment="1">
      <alignment horizontal="center" vertical="center" shrinkToFit="1"/>
    </xf>
    <xf numFmtId="1" fontId="25" fillId="5" borderId="1" xfId="0" applyNumberFormat="1" applyFont="1" applyFill="1" applyBorder="1" applyAlignment="1">
      <alignment horizontal="center" vertical="center" wrapText="1" shrinkToFit="1"/>
    </xf>
    <xf numFmtId="0" fontId="37" fillId="5" borderId="1" xfId="0" applyFont="1" applyFill="1" applyBorder="1" applyAlignment="1">
      <alignment horizontal="center" vertical="center" wrapText="1"/>
    </xf>
    <xf numFmtId="1" fontId="25" fillId="5" borderId="1" xfId="0" applyNumberFormat="1" applyFont="1" applyFill="1" applyBorder="1" applyAlignment="1">
      <alignment horizontal="center" vertical="center" shrinkToFit="1"/>
    </xf>
    <xf numFmtId="1" fontId="49" fillId="5" borderId="1" xfId="0" applyNumberFormat="1" applyFont="1" applyFill="1" applyBorder="1" applyAlignment="1">
      <alignment horizontal="center" vertical="center" shrinkToFit="1"/>
    </xf>
    <xf numFmtId="0" fontId="22" fillId="0" borderId="0" xfId="0" applyFont="1" applyAlignment="1">
      <alignment horizontal="left" vertical="top" wrapText="1"/>
    </xf>
    <xf numFmtId="0" fontId="21" fillId="6" borderId="0" xfId="0" applyFont="1" applyFill="1" applyAlignment="1">
      <alignment horizontal="left" vertical="center" wrapText="1"/>
    </xf>
    <xf numFmtId="0" fontId="29" fillId="0" borderId="0" xfId="0" applyFont="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25" fillId="0" borderId="14" xfId="0" applyFont="1" applyBorder="1" applyAlignment="1">
      <alignment horizontal="left" vertical="center"/>
    </xf>
    <xf numFmtId="0" fontId="25" fillId="0" borderId="7" xfId="0" applyFont="1" applyBorder="1" applyAlignment="1">
      <alignment horizontal="left" vertical="center"/>
    </xf>
    <xf numFmtId="0" fontId="25" fillId="0" borderId="15" xfId="0" applyFont="1" applyBorder="1" applyAlignment="1">
      <alignment horizontal="left" vertical="center"/>
    </xf>
    <xf numFmtId="0" fontId="2" fillId="7" borderId="9" xfId="0" applyFont="1" applyFill="1" applyBorder="1" applyAlignment="1">
      <alignment horizontal="center" wrapText="1"/>
    </xf>
    <xf numFmtId="0" fontId="2" fillId="7" borderId="10" xfId="0" applyFont="1" applyFill="1" applyBorder="1" applyAlignment="1">
      <alignment horizontal="center" wrapText="1"/>
    </xf>
    <xf numFmtId="0" fontId="2" fillId="7" borderId="11" xfId="0" applyFont="1" applyFill="1" applyBorder="1" applyAlignment="1">
      <alignment horizontal="center" wrapText="1"/>
    </xf>
    <xf numFmtId="0" fontId="6" fillId="3" borderId="0" xfId="0" applyFont="1" applyFill="1" applyAlignment="1">
      <alignment horizontal="left" vertical="center"/>
    </xf>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32" fillId="8" borderId="9"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3" fillId="7" borderId="9" xfId="0" applyFont="1" applyFill="1" applyBorder="1" applyAlignment="1">
      <alignment horizontal="center" wrapText="1"/>
    </xf>
    <xf numFmtId="0" fontId="33" fillId="7" borderId="10" xfId="0" applyFont="1" applyFill="1" applyBorder="1" applyAlignment="1">
      <alignment horizontal="center" wrapText="1"/>
    </xf>
    <xf numFmtId="0" fontId="33" fillId="7" borderId="33" xfId="0" applyFont="1" applyFill="1" applyBorder="1" applyAlignment="1">
      <alignment horizontal="center" wrapText="1"/>
    </xf>
    <xf numFmtId="0" fontId="1" fillId="0" borderId="0" xfId="0" applyFont="1" applyBorder="1" applyAlignment="1">
      <alignment horizontal="left" vertical="top" wrapText="1"/>
    </xf>
    <xf numFmtId="0" fontId="32" fillId="8" borderId="9" xfId="0" applyFont="1" applyFill="1" applyBorder="1" applyAlignment="1">
      <alignment horizontal="center" vertical="center"/>
    </xf>
    <xf numFmtId="0" fontId="32" fillId="8" borderId="10" xfId="0" applyFont="1" applyFill="1" applyBorder="1" applyAlignment="1">
      <alignment horizontal="center" vertical="center"/>
    </xf>
    <xf numFmtId="0" fontId="32" fillId="8" borderId="33" xfId="0" applyFont="1" applyFill="1" applyBorder="1" applyAlignment="1">
      <alignment horizontal="center" vertical="center"/>
    </xf>
    <xf numFmtId="0" fontId="32" fillId="8" borderId="10" xfId="0" applyFont="1" applyFill="1" applyBorder="1" applyAlignment="1">
      <alignment horizontal="center" vertical="center" wrapText="1"/>
    </xf>
    <xf numFmtId="0" fontId="44" fillId="10" borderId="56" xfId="0" applyFont="1" applyFill="1" applyBorder="1" applyAlignment="1">
      <alignment horizontal="center" vertical="center"/>
    </xf>
    <xf numFmtId="0" fontId="44" fillId="10" borderId="58" xfId="0" applyFont="1" applyFill="1" applyBorder="1" applyAlignment="1">
      <alignment horizontal="center" vertical="center"/>
    </xf>
    <xf numFmtId="0" fontId="45" fillId="5" borderId="56" xfId="0" applyFont="1" applyFill="1" applyBorder="1" applyAlignment="1">
      <alignment horizontal="center" vertical="center" wrapText="1"/>
    </xf>
    <xf numFmtId="0" fontId="45" fillId="5" borderId="59" xfId="0" applyFont="1" applyFill="1" applyBorder="1" applyAlignment="1">
      <alignment horizontal="center" vertical="center" wrapText="1"/>
    </xf>
    <xf numFmtId="0" fontId="45" fillId="5" borderId="60" xfId="0" applyFont="1" applyFill="1" applyBorder="1" applyAlignment="1">
      <alignment horizontal="center" vertical="center" wrapText="1"/>
    </xf>
    <xf numFmtId="0" fontId="44" fillId="10" borderId="57" xfId="0" applyFont="1" applyFill="1" applyBorder="1" applyAlignment="1">
      <alignment horizontal="center" vertical="center"/>
    </xf>
    <xf numFmtId="0" fontId="2" fillId="0" borderId="5"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3" xfId="0" applyFont="1" applyBorder="1" applyAlignment="1">
      <alignment horizontal="center" wrapText="1"/>
    </xf>
    <xf numFmtId="0" fontId="2" fillId="0" borderId="17" xfId="0" applyFont="1" applyBorder="1" applyAlignment="1">
      <alignment horizontal="center" wrapText="1"/>
    </xf>
    <xf numFmtId="0" fontId="2" fillId="0" borderId="4" xfId="0" applyFont="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50" fillId="0" borderId="57" xfId="0" applyFont="1" applyBorder="1"/>
    <xf numFmtId="0" fontId="50" fillId="0" borderId="58" xfId="0" applyFont="1" applyBorder="1"/>
    <xf numFmtId="0" fontId="50" fillId="0" borderId="0" xfId="0" applyFont="1"/>
    <xf numFmtId="0" fontId="50" fillId="0" borderId="64" xfId="0" applyFont="1" applyBorder="1"/>
    <xf numFmtId="0" fontId="50" fillId="0" borderId="22" xfId="0" applyFont="1" applyBorder="1"/>
    <xf numFmtId="0" fontId="50" fillId="0" borderId="61" xfId="0" applyFont="1" applyBorder="1"/>
    <xf numFmtId="0" fontId="51" fillId="0" borderId="65" xfId="0" applyFont="1" applyBorder="1"/>
    <xf numFmtId="0" fontId="51" fillId="0" borderId="67" xfId="0" applyFont="1" applyBorder="1"/>
  </cellXfs>
  <cellStyles count="3">
    <cellStyle name="Currency" xfId="2" builtinId="4"/>
    <cellStyle name="Hyperlink" xfId="1" builtinId="8"/>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2.arb.ca.gov/resources/documents/south-central-fresno-community-emissions-reduction-program-staff-report" TargetMode="External"/><Relationship Id="rId2" Type="http://schemas.openxmlformats.org/officeDocument/2006/relationships/hyperlink" Target="http://community.valleyair.org/selected-communities/south-central-fresno" TargetMode="External"/><Relationship Id="rId1" Type="http://schemas.openxmlformats.org/officeDocument/2006/relationships/hyperlink" Target="https://ww2.arb.ca.gov/our-work/programs/community-air-protection-program/community-air-protection-blueprint" TargetMode="External"/><Relationship Id="rId6" Type="http://schemas.openxmlformats.org/officeDocument/2006/relationships/printerSettings" Target="../printerSettings/printerSettings1.bin"/><Relationship Id="rId5" Type="http://schemas.openxmlformats.org/officeDocument/2006/relationships/hyperlink" Target="mailto:CommunityAir@arb.ca.gov" TargetMode="External"/><Relationship Id="rId4" Type="http://schemas.openxmlformats.org/officeDocument/2006/relationships/hyperlink" Target="https://ww2.arb.ca.gov/board-resolutions-202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community.valleyair.org/media/3774/ab-617-2588-summary.pdf"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6"/>
  <sheetViews>
    <sheetView showGridLines="0" zoomScaleNormal="100" workbookViewId="0"/>
  </sheetViews>
  <sheetFormatPr baseColWidth="10" defaultColWidth="8.83203125" defaultRowHeight="14"/>
  <cols>
    <col min="1" max="1" width="34.1640625" style="31" customWidth="1"/>
    <col min="2" max="2" width="9.1640625" style="31" customWidth="1"/>
    <col min="3" max="3" width="103.33203125" style="31" customWidth="1"/>
    <col min="4" max="10" width="8.83203125" style="31"/>
    <col min="11" max="11" width="57.33203125" style="31" customWidth="1"/>
    <col min="12" max="16384" width="8.83203125" style="31"/>
  </cols>
  <sheetData>
    <row r="1" spans="1:11" ht="17">
      <c r="A1" s="30" t="s">
        <v>0</v>
      </c>
    </row>
    <row r="2" spans="1:11" ht="30" customHeight="1">
      <c r="A2" s="32" t="s">
        <v>1</v>
      </c>
    </row>
    <row r="3" spans="1:11" ht="30" customHeight="1">
      <c r="A3" s="337" t="s">
        <v>2</v>
      </c>
      <c r="B3" s="337"/>
      <c r="C3" s="337"/>
    </row>
    <row r="4" spans="1:11" ht="70" customHeight="1">
      <c r="A4" s="336" t="s">
        <v>3</v>
      </c>
      <c r="B4" s="336"/>
      <c r="C4" s="336"/>
      <c r="D4" s="33"/>
      <c r="E4" s="33"/>
      <c r="F4" s="33"/>
      <c r="G4" s="33"/>
      <c r="H4" s="33"/>
      <c r="I4" s="33"/>
      <c r="J4" s="33"/>
      <c r="K4" s="33"/>
    </row>
    <row r="5" spans="1:11" ht="30" customHeight="1">
      <c r="A5" s="34" t="s">
        <v>4</v>
      </c>
      <c r="B5" s="338" t="s">
        <v>5</v>
      </c>
      <c r="C5" s="338"/>
    </row>
    <row r="6" spans="1:11">
      <c r="A6" s="34" t="s">
        <v>6</v>
      </c>
      <c r="B6" s="335" t="s">
        <v>7</v>
      </c>
      <c r="C6" s="335"/>
    </row>
    <row r="7" spans="1:11" ht="35" customHeight="1">
      <c r="A7" s="34" t="s">
        <v>8</v>
      </c>
      <c r="B7" s="338" t="s">
        <v>9</v>
      </c>
      <c r="C7" s="338"/>
    </row>
    <row r="8" spans="1:11" ht="16" customHeight="1">
      <c r="A8" s="34" t="s">
        <v>10</v>
      </c>
      <c r="B8" s="335" t="s">
        <v>11</v>
      </c>
      <c r="C8" s="335"/>
    </row>
    <row r="10" spans="1:11" s="36" customFormat="1" ht="65" customHeight="1">
      <c r="A10" s="336" t="s">
        <v>12</v>
      </c>
      <c r="B10" s="336"/>
      <c r="C10" s="336"/>
      <c r="D10" s="35"/>
      <c r="E10" s="35"/>
      <c r="F10" s="35"/>
      <c r="G10" s="35"/>
      <c r="H10" s="35"/>
      <c r="I10" s="35"/>
      <c r="J10" s="35"/>
      <c r="K10" s="35"/>
    </row>
    <row r="11" spans="1:11">
      <c r="A11" s="34" t="s">
        <v>13</v>
      </c>
      <c r="B11" s="339" t="s">
        <v>14</v>
      </c>
      <c r="C11" s="339"/>
    </row>
    <row r="12" spans="1:11" ht="30.75" customHeight="1">
      <c r="A12" s="34" t="s">
        <v>15</v>
      </c>
      <c r="B12" s="338" t="s">
        <v>16</v>
      </c>
      <c r="C12" s="338"/>
    </row>
    <row r="13" spans="1:11" ht="31.5" customHeight="1">
      <c r="A13" s="34" t="s">
        <v>17</v>
      </c>
      <c r="B13" s="338" t="s">
        <v>18</v>
      </c>
      <c r="C13" s="338"/>
    </row>
    <row r="14" spans="1:11" ht="35" customHeight="1">
      <c r="A14" s="34" t="s">
        <v>19</v>
      </c>
      <c r="B14" s="338" t="s">
        <v>20</v>
      </c>
      <c r="C14" s="338"/>
    </row>
    <row r="15" spans="1:11">
      <c r="A15" s="34"/>
      <c r="B15" s="316"/>
      <c r="C15" s="316"/>
    </row>
    <row r="16" spans="1:11" s="36" customFormat="1" ht="152.25" customHeight="1">
      <c r="A16" s="336" t="s">
        <v>21</v>
      </c>
      <c r="B16" s="336"/>
      <c r="C16" s="336"/>
      <c r="D16" s="35"/>
      <c r="E16" s="35"/>
      <c r="F16" s="35"/>
      <c r="G16" s="35"/>
      <c r="H16" s="35"/>
      <c r="I16" s="35"/>
      <c r="J16" s="35"/>
      <c r="K16" s="35"/>
    </row>
    <row r="17" spans="1:4">
      <c r="A17" s="34"/>
      <c r="B17" s="316"/>
      <c r="C17" s="316"/>
    </row>
    <row r="18" spans="1:4">
      <c r="A18" s="37" t="s">
        <v>22</v>
      </c>
      <c r="B18" s="37"/>
      <c r="C18" s="37"/>
    </row>
    <row r="19" spans="1:4">
      <c r="A19" s="38" t="s">
        <v>23</v>
      </c>
      <c r="B19" s="39"/>
      <c r="C19" s="27"/>
    </row>
    <row r="20" spans="1:4">
      <c r="A20" s="28" t="s">
        <v>24</v>
      </c>
      <c r="B20" s="39"/>
      <c r="C20" s="27"/>
    </row>
    <row r="21" spans="1:4">
      <c r="A21" s="38" t="s">
        <v>25</v>
      </c>
      <c r="B21" s="39"/>
      <c r="C21" s="26"/>
    </row>
    <row r="22" spans="1:4">
      <c r="A22" s="28" t="s">
        <v>26</v>
      </c>
      <c r="B22" s="39"/>
      <c r="C22" s="26"/>
    </row>
    <row r="23" spans="1:4">
      <c r="A23" s="38" t="s">
        <v>27</v>
      </c>
      <c r="B23" s="39"/>
      <c r="C23" s="27"/>
    </row>
    <row r="24" spans="1:4">
      <c r="A24" s="28" t="s">
        <v>28</v>
      </c>
      <c r="B24" s="39"/>
      <c r="C24" s="27"/>
    </row>
    <row r="25" spans="1:4">
      <c r="A25" s="38" t="s">
        <v>29</v>
      </c>
      <c r="C25" s="26"/>
    </row>
    <row r="26" spans="1:4">
      <c r="A26" s="28" t="s">
        <v>30</v>
      </c>
      <c r="D26" s="40"/>
    </row>
    <row r="27" spans="1:4">
      <c r="A27" s="44"/>
      <c r="B27" s="45"/>
      <c r="C27" s="46"/>
      <c r="D27" s="40"/>
    </row>
    <row r="28" spans="1:4" ht="25.25" customHeight="1">
      <c r="A28" s="42" t="s">
        <v>31</v>
      </c>
      <c r="B28" s="43" t="s">
        <v>32</v>
      </c>
      <c r="C28" s="41"/>
      <c r="D28" s="40"/>
    </row>
    <row r="29" spans="1:4" ht="15" thickBot="1">
      <c r="A29" s="44"/>
      <c r="B29" s="45"/>
      <c r="C29" s="46"/>
      <c r="D29" s="40"/>
    </row>
    <row r="30" spans="1:4">
      <c r="A30" s="47" t="s">
        <v>33</v>
      </c>
      <c r="B30" s="48" t="s">
        <v>34</v>
      </c>
      <c r="C30" s="49" t="s">
        <v>35</v>
      </c>
    </row>
    <row r="31" spans="1:4">
      <c r="A31" s="50">
        <v>44379</v>
      </c>
      <c r="B31" s="51" t="s">
        <v>36</v>
      </c>
      <c r="C31" s="52" t="s">
        <v>37</v>
      </c>
    </row>
    <row r="32" spans="1:4">
      <c r="A32" s="340" t="s">
        <v>38</v>
      </c>
      <c r="B32" s="341"/>
      <c r="C32" s="342"/>
    </row>
    <row r="33" spans="1:3">
      <c r="A33" s="53" t="s">
        <v>39</v>
      </c>
      <c r="B33" s="54"/>
      <c r="C33" s="55"/>
    </row>
    <row r="34" spans="1:3">
      <c r="A34" s="53" t="s">
        <v>40</v>
      </c>
      <c r="B34" s="54"/>
      <c r="C34" s="55"/>
    </row>
    <row r="35" spans="1:3">
      <c r="A35" s="53" t="s">
        <v>41</v>
      </c>
      <c r="B35" s="54"/>
      <c r="C35" s="55"/>
    </row>
    <row r="36" spans="1:3" ht="15" thickBot="1">
      <c r="A36" s="56" t="s">
        <v>42</v>
      </c>
      <c r="B36" s="57"/>
      <c r="C36" s="58"/>
    </row>
  </sheetData>
  <mergeCells count="13">
    <mergeCell ref="B11:C11"/>
    <mergeCell ref="B12:C12"/>
    <mergeCell ref="B13:C13"/>
    <mergeCell ref="B14:C14"/>
    <mergeCell ref="A32:C32"/>
    <mergeCell ref="A16:C16"/>
    <mergeCell ref="B8:C8"/>
    <mergeCell ref="A10:C10"/>
    <mergeCell ref="A3:C3"/>
    <mergeCell ref="A4:C4"/>
    <mergeCell ref="B5:C5"/>
    <mergeCell ref="B6:C6"/>
    <mergeCell ref="B7:C7"/>
  </mergeCells>
  <hyperlinks>
    <hyperlink ref="A20" r:id="rId1" xr:uid="{00000000-0004-0000-0000-000000000000}"/>
    <hyperlink ref="A22" r:id="rId2" xr:uid="{00000000-0004-0000-0000-000001000000}"/>
    <hyperlink ref="A24" r:id="rId3" xr:uid="{00000000-0004-0000-0000-000002000000}"/>
    <hyperlink ref="A26" r:id="rId4" xr:uid="{00000000-0004-0000-0000-000003000000}"/>
    <hyperlink ref="B28" r:id="rId5" display="mailto:CommunityAir@arb.ca.gov" xr:uid="{00000000-0004-0000-0000-000004000000}"/>
  </hyperlinks>
  <pageMargins left="0.25" right="0.25" top="0.75" bottom="0.75" header="0.3" footer="0.3"/>
  <pageSetup scale="83" orientation="landscape" r:id="rId6"/>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U29"/>
  <sheetViews>
    <sheetView zoomScaleNormal="100" workbookViewId="0">
      <pane xSplit="2" ySplit="5" topLeftCell="C6" activePane="bottomRight" state="frozen"/>
      <selection pane="topRight" activeCell="A5" sqref="A5:B5"/>
      <selection pane="bottomLeft" activeCell="A5" sqref="A5:B5"/>
      <selection pane="bottomRight" activeCell="E15" sqref="E15"/>
    </sheetView>
  </sheetViews>
  <sheetFormatPr baseColWidth="10" defaultColWidth="8.83203125" defaultRowHeight="15"/>
  <cols>
    <col min="1" max="1" width="9.5" style="1" customWidth="1"/>
    <col min="2" max="2" width="10" style="1" customWidth="1"/>
    <col min="3" max="3" width="38.5" style="1" customWidth="1"/>
    <col min="4" max="4" width="29.5" style="1" customWidth="1"/>
    <col min="5" max="5" width="15.83203125" style="1" customWidth="1"/>
    <col min="6" max="6" width="15.5" style="1" customWidth="1"/>
    <col min="7" max="7" width="12.5" style="1" customWidth="1"/>
    <col min="8" max="8" width="20.5" style="1" customWidth="1"/>
    <col min="9" max="9" width="15.5" style="1" customWidth="1"/>
    <col min="10" max="14" width="14.5" style="1" customWidth="1"/>
    <col min="15" max="15" width="18.5" style="1" customWidth="1"/>
    <col min="16" max="16" width="40.5" style="318" customWidth="1"/>
    <col min="17" max="17" width="45.5" style="1" customWidth="1"/>
    <col min="18" max="21" width="20.5" style="1" customWidth="1"/>
    <col min="22" max="16384" width="8.83203125" style="1"/>
  </cols>
  <sheetData>
    <row r="1" spans="1:18" ht="17">
      <c r="A1" s="59" t="s">
        <v>43</v>
      </c>
      <c r="E1" s="3"/>
    </row>
    <row r="2" spans="1:18" ht="19">
      <c r="A2" s="4" t="s">
        <v>495</v>
      </c>
      <c r="B2" s="4"/>
      <c r="E2" s="3"/>
    </row>
    <row r="3" spans="1:18" ht="19">
      <c r="A3" s="168" t="s">
        <v>47</v>
      </c>
      <c r="B3" s="4"/>
      <c r="C3" s="10"/>
      <c r="D3" s="10"/>
      <c r="P3" s="319"/>
    </row>
    <row r="4" spans="1:18" ht="33" thickBot="1">
      <c r="E4" s="179" t="s">
        <v>496</v>
      </c>
      <c r="F4" s="213"/>
      <c r="G4" s="214"/>
      <c r="H4" s="232" t="s">
        <v>497</v>
      </c>
      <c r="I4" s="233"/>
      <c r="J4" s="234"/>
      <c r="K4" s="372" t="s">
        <v>327</v>
      </c>
      <c r="L4" s="373"/>
      <c r="M4" s="373"/>
      <c r="N4" s="374"/>
      <c r="O4" s="182" t="s">
        <v>52</v>
      </c>
      <c r="P4" s="372" t="s">
        <v>53</v>
      </c>
      <c r="Q4" s="374"/>
    </row>
    <row r="5" spans="1:18" s="241" customFormat="1" ht="112">
      <c r="A5" s="235" t="s">
        <v>57</v>
      </c>
      <c r="B5" s="236" t="s">
        <v>58</v>
      </c>
      <c r="C5" s="237" t="s">
        <v>498</v>
      </c>
      <c r="D5" s="237" t="s">
        <v>499</v>
      </c>
      <c r="E5" s="237" t="s">
        <v>500</v>
      </c>
      <c r="F5" s="237" t="s">
        <v>501</v>
      </c>
      <c r="G5" s="237" t="s">
        <v>502</v>
      </c>
      <c r="H5" s="238" t="s">
        <v>335</v>
      </c>
      <c r="I5" s="238" t="s">
        <v>336</v>
      </c>
      <c r="J5" s="238" t="s">
        <v>337</v>
      </c>
      <c r="K5" s="237" t="s">
        <v>188</v>
      </c>
      <c r="L5" s="237" t="s">
        <v>189</v>
      </c>
      <c r="M5" s="237" t="s">
        <v>190</v>
      </c>
      <c r="N5" s="237" t="s">
        <v>191</v>
      </c>
      <c r="O5" s="239" t="s">
        <v>75</v>
      </c>
      <c r="P5" s="320" t="s">
        <v>503</v>
      </c>
      <c r="Q5" s="240" t="s">
        <v>339</v>
      </c>
      <c r="R5" s="1"/>
    </row>
    <row r="6" spans="1:18" ht="304">
      <c r="A6" s="190" t="s">
        <v>504</v>
      </c>
      <c r="B6" s="170" t="s">
        <v>505</v>
      </c>
      <c r="C6" s="170" t="s">
        <v>506</v>
      </c>
      <c r="D6" s="14" t="s">
        <v>507</v>
      </c>
      <c r="E6" s="172"/>
      <c r="F6" s="172"/>
      <c r="G6" s="172"/>
      <c r="H6" s="172"/>
      <c r="I6" s="172"/>
      <c r="J6" s="172"/>
      <c r="K6" s="16"/>
      <c r="L6" s="175" t="s">
        <v>199</v>
      </c>
      <c r="M6" s="16"/>
      <c r="N6" s="16"/>
      <c r="O6" s="99" t="s">
        <v>508</v>
      </c>
      <c r="P6" s="176" t="s">
        <v>509</v>
      </c>
      <c r="Q6" s="195" t="s">
        <v>358</v>
      </c>
    </row>
    <row r="7" spans="1:18" ht="304">
      <c r="A7" s="190" t="s">
        <v>510</v>
      </c>
      <c r="B7" s="170" t="s">
        <v>511</v>
      </c>
      <c r="C7" s="170" t="s">
        <v>512</v>
      </c>
      <c r="D7" s="14" t="s">
        <v>513</v>
      </c>
      <c r="E7" s="172"/>
      <c r="F7" s="172"/>
      <c r="G7" s="172"/>
      <c r="H7" s="172"/>
      <c r="I7" s="172"/>
      <c r="J7" s="172"/>
      <c r="K7" s="16"/>
      <c r="L7" s="175" t="s">
        <v>199</v>
      </c>
      <c r="M7" s="16"/>
      <c r="N7" s="16"/>
      <c r="O7" s="14"/>
      <c r="P7" s="176" t="s">
        <v>514</v>
      </c>
      <c r="Q7" s="195" t="s">
        <v>358</v>
      </c>
    </row>
    <row r="8" spans="1:18" ht="256">
      <c r="A8" s="190" t="s">
        <v>515</v>
      </c>
      <c r="B8" s="170" t="s">
        <v>511</v>
      </c>
      <c r="C8" s="170" t="s">
        <v>516</v>
      </c>
      <c r="D8" s="14" t="s">
        <v>517</v>
      </c>
      <c r="E8" s="16"/>
      <c r="F8" s="16"/>
      <c r="G8" s="16"/>
      <c r="H8" s="16"/>
      <c r="I8" s="16"/>
      <c r="J8" s="16"/>
      <c r="K8" s="16"/>
      <c r="L8" s="175" t="s">
        <v>199</v>
      </c>
      <c r="M8" s="16"/>
      <c r="N8" s="16"/>
      <c r="O8" s="14"/>
      <c r="P8" s="176" t="s">
        <v>518</v>
      </c>
      <c r="Q8" s="195" t="s">
        <v>358</v>
      </c>
    </row>
    <row r="9" spans="1:18" ht="240">
      <c r="A9" s="190" t="s">
        <v>519</v>
      </c>
      <c r="B9" s="170" t="s">
        <v>520</v>
      </c>
      <c r="C9" s="170" t="s">
        <v>521</v>
      </c>
      <c r="D9" s="14" t="s">
        <v>522</v>
      </c>
      <c r="E9" s="172"/>
      <c r="F9" s="172"/>
      <c r="G9" s="172"/>
      <c r="H9" s="172"/>
      <c r="I9" s="172"/>
      <c r="J9" s="172"/>
      <c r="K9" s="16"/>
      <c r="L9" s="175" t="s">
        <v>199</v>
      </c>
      <c r="M9" s="16"/>
      <c r="N9" s="16"/>
      <c r="O9" s="14"/>
      <c r="P9" s="176" t="s">
        <v>523</v>
      </c>
      <c r="Q9" s="195" t="s">
        <v>358</v>
      </c>
    </row>
    <row r="10" spans="1:18" ht="208">
      <c r="A10" s="190" t="s">
        <v>524</v>
      </c>
      <c r="B10" s="170" t="s">
        <v>525</v>
      </c>
      <c r="C10" s="170" t="s">
        <v>526</v>
      </c>
      <c r="D10" s="14" t="s">
        <v>527</v>
      </c>
      <c r="E10" s="172"/>
      <c r="F10" s="172"/>
      <c r="G10" s="172"/>
      <c r="H10" s="172"/>
      <c r="I10" s="172"/>
      <c r="J10" s="172"/>
      <c r="K10" s="16"/>
      <c r="L10" s="175" t="s">
        <v>199</v>
      </c>
      <c r="M10" s="16"/>
      <c r="N10" s="16"/>
      <c r="O10" s="14"/>
      <c r="P10" s="176" t="s">
        <v>528</v>
      </c>
      <c r="Q10" s="195" t="s">
        <v>358</v>
      </c>
    </row>
    <row r="11" spans="1:18" ht="240">
      <c r="A11" s="190" t="s">
        <v>529</v>
      </c>
      <c r="B11" s="170" t="s">
        <v>530</v>
      </c>
      <c r="C11" s="170" t="s">
        <v>531</v>
      </c>
      <c r="D11" s="14" t="s">
        <v>532</v>
      </c>
      <c r="E11" s="242"/>
      <c r="F11" s="242"/>
      <c r="G11" s="242"/>
      <c r="H11" s="242"/>
      <c r="I11" s="242"/>
      <c r="J11" s="242"/>
      <c r="K11" s="174"/>
      <c r="L11" s="175" t="s">
        <v>199</v>
      </c>
      <c r="M11" s="174"/>
      <c r="N11" s="174"/>
      <c r="O11" s="14"/>
      <c r="P11" s="176" t="s">
        <v>533</v>
      </c>
      <c r="Q11" s="195" t="s">
        <v>358</v>
      </c>
    </row>
    <row r="12" spans="1:18" ht="320">
      <c r="A12" s="190" t="s">
        <v>534</v>
      </c>
      <c r="B12" s="170" t="s">
        <v>535</v>
      </c>
      <c r="C12" s="170" t="s">
        <v>536</v>
      </c>
      <c r="D12" s="14" t="s">
        <v>537</v>
      </c>
      <c r="E12" s="16"/>
      <c r="F12" s="16"/>
      <c r="G12" s="16"/>
      <c r="H12" s="16"/>
      <c r="I12" s="16"/>
      <c r="J12" s="16"/>
      <c r="K12" s="16"/>
      <c r="M12" s="175" t="s">
        <v>199</v>
      </c>
      <c r="N12" s="16"/>
      <c r="O12" s="14"/>
      <c r="P12" s="322" t="s">
        <v>538</v>
      </c>
      <c r="Q12" s="195" t="s">
        <v>358</v>
      </c>
    </row>
    <row r="13" spans="1:18" ht="160">
      <c r="A13" s="190" t="s">
        <v>539</v>
      </c>
      <c r="B13" s="170" t="s">
        <v>530</v>
      </c>
      <c r="C13" s="176" t="s">
        <v>540</v>
      </c>
      <c r="D13" s="14" t="s">
        <v>541</v>
      </c>
      <c r="E13" s="242"/>
      <c r="F13" s="242"/>
      <c r="G13" s="242"/>
      <c r="H13" s="242"/>
      <c r="I13" s="242"/>
      <c r="J13" s="242"/>
      <c r="K13" s="16"/>
      <c r="L13" s="175" t="s">
        <v>199</v>
      </c>
      <c r="M13" s="16"/>
      <c r="N13" s="16"/>
      <c r="O13" s="14"/>
      <c r="P13" s="176" t="s">
        <v>542</v>
      </c>
      <c r="Q13" s="195" t="s">
        <v>358</v>
      </c>
    </row>
    <row r="14" spans="1:18" ht="208">
      <c r="A14" s="190" t="s">
        <v>543</v>
      </c>
      <c r="B14" s="170" t="s">
        <v>544</v>
      </c>
      <c r="C14" s="170" t="s">
        <v>545</v>
      </c>
      <c r="D14" s="14" t="s">
        <v>546</v>
      </c>
      <c r="E14" s="16"/>
      <c r="F14" s="16"/>
      <c r="G14" s="16"/>
      <c r="H14" s="16"/>
      <c r="I14" s="16"/>
      <c r="J14" s="16"/>
      <c r="K14" s="16"/>
      <c r="L14" s="175" t="s">
        <v>199</v>
      </c>
      <c r="M14" s="16"/>
      <c r="N14" s="16"/>
      <c r="O14" s="14"/>
      <c r="P14" s="176" t="s">
        <v>547</v>
      </c>
      <c r="Q14" s="195" t="s">
        <v>358</v>
      </c>
    </row>
    <row r="15" spans="1:18" ht="114.75" customHeight="1">
      <c r="A15" s="190" t="s">
        <v>548</v>
      </c>
      <c r="B15" s="170" t="s">
        <v>549</v>
      </c>
      <c r="C15" s="170" t="s">
        <v>550</v>
      </c>
      <c r="D15" s="14" t="s">
        <v>551</v>
      </c>
      <c r="E15" s="326">
        <v>1668510.2</v>
      </c>
      <c r="F15" s="326" t="s">
        <v>552</v>
      </c>
      <c r="G15" s="16"/>
      <c r="H15" s="16"/>
      <c r="I15" s="16"/>
      <c r="J15" s="16"/>
      <c r="K15" s="16"/>
      <c r="M15" s="16"/>
      <c r="N15" s="175" t="s">
        <v>199</v>
      </c>
      <c r="O15" s="14"/>
      <c r="P15" s="176" t="s">
        <v>553</v>
      </c>
      <c r="Q15" s="195" t="s">
        <v>358</v>
      </c>
    </row>
    <row r="16" spans="1:18" ht="272">
      <c r="A16" s="190" t="s">
        <v>554</v>
      </c>
      <c r="B16" s="170" t="s">
        <v>555</v>
      </c>
      <c r="C16" s="170" t="s">
        <v>556</v>
      </c>
      <c r="D16" s="14" t="s">
        <v>557</v>
      </c>
      <c r="E16" s="16"/>
      <c r="F16" s="16"/>
      <c r="G16" s="16"/>
      <c r="H16" s="16"/>
      <c r="I16" s="16"/>
      <c r="J16" s="16"/>
      <c r="K16" s="16"/>
      <c r="L16" s="175" t="s">
        <v>199</v>
      </c>
      <c r="M16" s="16"/>
      <c r="N16" s="16"/>
      <c r="O16" s="14"/>
      <c r="P16" s="176" t="s">
        <v>558</v>
      </c>
      <c r="Q16" s="195" t="s">
        <v>358</v>
      </c>
    </row>
    <row r="17" spans="1:21" s="248" customFormat="1" ht="144" hidden="1">
      <c r="A17" s="243" t="s">
        <v>559</v>
      </c>
      <c r="B17" s="244" t="s">
        <v>560</v>
      </c>
      <c r="C17" s="244" t="s">
        <v>561</v>
      </c>
      <c r="D17" s="245" t="s">
        <v>562</v>
      </c>
      <c r="E17" s="246"/>
      <c r="F17" s="246"/>
      <c r="G17" s="246"/>
      <c r="H17" s="246"/>
      <c r="I17" s="246"/>
      <c r="J17" s="246"/>
      <c r="K17" s="246"/>
      <c r="L17" s="247"/>
      <c r="M17" s="246"/>
      <c r="N17" s="246"/>
      <c r="O17" s="245"/>
      <c r="P17" s="321" t="s">
        <v>563</v>
      </c>
      <c r="Q17" s="195" t="s">
        <v>358</v>
      </c>
      <c r="R17" s="1"/>
      <c r="S17" s="1"/>
      <c r="T17" s="1"/>
      <c r="U17" s="1"/>
    </row>
    <row r="18" spans="1:21" ht="222.5" customHeight="1">
      <c r="A18" s="190" t="s">
        <v>564</v>
      </c>
      <c r="B18" s="170" t="s">
        <v>565</v>
      </c>
      <c r="C18" s="170" t="s">
        <v>566</v>
      </c>
      <c r="D18" s="14" t="s">
        <v>567</v>
      </c>
      <c r="E18" s="172"/>
      <c r="F18" s="172"/>
      <c r="G18" s="172"/>
      <c r="H18" s="172"/>
      <c r="I18" s="172"/>
      <c r="J18" s="172"/>
      <c r="K18" s="16"/>
      <c r="L18" s="175" t="s">
        <v>199</v>
      </c>
      <c r="M18" s="16"/>
      <c r="N18" s="16"/>
      <c r="O18" s="14"/>
      <c r="P18" s="176" t="s">
        <v>568</v>
      </c>
      <c r="Q18" s="195" t="s">
        <v>358</v>
      </c>
    </row>
    <row r="19" spans="1:21" ht="112.75" customHeight="1">
      <c r="A19" s="190" t="s">
        <v>569</v>
      </c>
      <c r="B19" s="170" t="s">
        <v>570</v>
      </c>
      <c r="C19" s="170" t="s">
        <v>571</v>
      </c>
      <c r="D19" s="14" t="s">
        <v>572</v>
      </c>
      <c r="E19" s="16"/>
      <c r="F19" s="16"/>
      <c r="G19" s="16"/>
      <c r="H19" s="16"/>
      <c r="I19" s="16"/>
      <c r="J19" s="16"/>
      <c r="K19" s="16"/>
      <c r="L19" s="175" t="s">
        <v>199</v>
      </c>
      <c r="M19" s="16"/>
      <c r="N19" s="16"/>
      <c r="O19" s="14"/>
      <c r="P19" s="176" t="s">
        <v>573</v>
      </c>
      <c r="Q19" s="195" t="s">
        <v>358</v>
      </c>
    </row>
    <row r="20" spans="1:21" ht="162.75" customHeight="1">
      <c r="A20" s="190" t="s">
        <v>574</v>
      </c>
      <c r="B20" s="170" t="s">
        <v>341</v>
      </c>
      <c r="C20" s="170" t="s">
        <v>575</v>
      </c>
      <c r="D20" s="14" t="s">
        <v>576</v>
      </c>
      <c r="E20" s="172"/>
      <c r="F20" s="172"/>
      <c r="G20" s="172"/>
      <c r="H20" s="172"/>
      <c r="I20" s="172"/>
      <c r="J20" s="172"/>
      <c r="K20" s="16"/>
      <c r="L20" s="175" t="s">
        <v>199</v>
      </c>
      <c r="M20" s="16"/>
      <c r="N20" s="16"/>
      <c r="O20" s="14"/>
      <c r="P20" s="176" t="s">
        <v>577</v>
      </c>
      <c r="Q20" s="195" t="s">
        <v>358</v>
      </c>
    </row>
    <row r="21" spans="1:21" ht="320">
      <c r="A21" s="190" t="s">
        <v>578</v>
      </c>
      <c r="B21" s="170" t="s">
        <v>579</v>
      </c>
      <c r="C21" s="170" t="s">
        <v>580</v>
      </c>
      <c r="D21" s="14" t="s">
        <v>581</v>
      </c>
      <c r="E21" s="326">
        <v>3893</v>
      </c>
      <c r="F21" s="326" t="s">
        <v>582</v>
      </c>
      <c r="G21" s="326" t="s">
        <v>583</v>
      </c>
      <c r="H21" s="16"/>
      <c r="I21" s="16"/>
      <c r="J21" s="16"/>
      <c r="K21" s="16"/>
      <c r="L21" s="175" t="s">
        <v>199</v>
      </c>
      <c r="M21" s="16"/>
      <c r="N21" s="16"/>
      <c r="O21" s="99" t="s">
        <v>584</v>
      </c>
      <c r="P21" s="176" t="s">
        <v>585</v>
      </c>
      <c r="Q21" s="195" t="s">
        <v>358</v>
      </c>
    </row>
    <row r="22" spans="1:21" ht="335">
      <c r="A22" s="190" t="s">
        <v>586</v>
      </c>
      <c r="B22" s="170" t="s">
        <v>587</v>
      </c>
      <c r="C22" s="170" t="s">
        <v>588</v>
      </c>
      <c r="D22" s="14" t="s">
        <v>581</v>
      </c>
      <c r="E22" s="172"/>
      <c r="F22" s="172"/>
      <c r="G22" s="172"/>
      <c r="H22" s="172"/>
      <c r="I22" s="172"/>
      <c r="J22" s="172"/>
      <c r="K22" s="16"/>
      <c r="L22" s="175" t="s">
        <v>199</v>
      </c>
      <c r="M22" s="16"/>
      <c r="N22" s="16"/>
      <c r="O22" s="99" t="s">
        <v>589</v>
      </c>
      <c r="P22" s="176" t="s">
        <v>590</v>
      </c>
      <c r="Q22" s="195" t="s">
        <v>358</v>
      </c>
    </row>
    <row r="23" spans="1:21" ht="224">
      <c r="A23" s="190" t="s">
        <v>591</v>
      </c>
      <c r="B23" s="170" t="s">
        <v>592</v>
      </c>
      <c r="C23" s="170" t="s">
        <v>593</v>
      </c>
      <c r="D23" s="14" t="s">
        <v>594</v>
      </c>
      <c r="E23" s="172"/>
      <c r="F23" s="172"/>
      <c r="G23" s="172"/>
      <c r="H23" s="172"/>
      <c r="I23" s="172"/>
      <c r="J23" s="172"/>
      <c r="K23" s="16"/>
      <c r="L23" s="175" t="s">
        <v>199</v>
      </c>
      <c r="M23" s="16"/>
      <c r="N23" s="16"/>
      <c r="O23" s="14"/>
      <c r="P23" s="176" t="s">
        <v>595</v>
      </c>
      <c r="Q23" s="195" t="s">
        <v>358</v>
      </c>
    </row>
    <row r="24" spans="1:21" ht="152.5" customHeight="1">
      <c r="A24" s="190" t="s">
        <v>596</v>
      </c>
      <c r="B24" s="170" t="s">
        <v>597</v>
      </c>
      <c r="C24" s="170" t="s">
        <v>598</v>
      </c>
      <c r="D24" s="14" t="s">
        <v>599</v>
      </c>
      <c r="E24" s="172"/>
      <c r="F24" s="172"/>
      <c r="G24" s="172"/>
      <c r="H24" s="172"/>
      <c r="I24" s="172"/>
      <c r="J24" s="172"/>
      <c r="K24" s="16"/>
      <c r="L24" s="175" t="s">
        <v>199</v>
      </c>
      <c r="M24" s="16"/>
      <c r="N24" s="16"/>
      <c r="O24" s="14"/>
      <c r="P24" s="176" t="s">
        <v>600</v>
      </c>
      <c r="Q24" s="195" t="s">
        <v>358</v>
      </c>
      <c r="R24" s="248"/>
      <c r="S24" s="248"/>
      <c r="T24" s="248"/>
      <c r="U24" s="248"/>
    </row>
    <row r="25" spans="1:21" ht="240">
      <c r="A25" s="190" t="s">
        <v>601</v>
      </c>
      <c r="B25" s="170" t="s">
        <v>602</v>
      </c>
      <c r="C25" s="170" t="s">
        <v>603</v>
      </c>
      <c r="D25" s="14" t="s">
        <v>604</v>
      </c>
      <c r="E25" s="16"/>
      <c r="F25" s="16"/>
      <c r="G25" s="16"/>
      <c r="H25" s="16"/>
      <c r="I25" s="16"/>
      <c r="J25" s="16"/>
      <c r="K25" s="16"/>
      <c r="L25" s="175" t="s">
        <v>199</v>
      </c>
      <c r="M25" s="16"/>
      <c r="N25" s="16"/>
      <c r="O25" s="14"/>
      <c r="P25" s="176" t="s">
        <v>605</v>
      </c>
      <c r="Q25" s="195" t="s">
        <v>358</v>
      </c>
    </row>
    <row r="26" spans="1:21" ht="144">
      <c r="A26" s="190" t="s">
        <v>606</v>
      </c>
      <c r="B26" s="170" t="s">
        <v>607</v>
      </c>
      <c r="C26" s="170" t="s">
        <v>608</v>
      </c>
      <c r="D26" s="14" t="s">
        <v>609</v>
      </c>
      <c r="E26" s="16"/>
      <c r="F26" s="16"/>
      <c r="G26" s="16"/>
      <c r="H26" s="16"/>
      <c r="I26" s="16"/>
      <c r="J26" s="16"/>
      <c r="K26" s="16"/>
      <c r="L26" s="175" t="s">
        <v>199</v>
      </c>
      <c r="M26" s="16"/>
      <c r="N26" s="16"/>
      <c r="O26" s="14" t="s">
        <v>610</v>
      </c>
      <c r="P26" s="176" t="s">
        <v>611</v>
      </c>
      <c r="Q26" s="195" t="s">
        <v>358</v>
      </c>
    </row>
    <row r="27" spans="1:21" ht="256">
      <c r="A27" s="190" t="s">
        <v>612</v>
      </c>
      <c r="B27" s="170" t="s">
        <v>613</v>
      </c>
      <c r="C27" s="170" t="s">
        <v>614</v>
      </c>
      <c r="D27" s="14" t="s">
        <v>615</v>
      </c>
      <c r="E27" s="16"/>
      <c r="F27" s="16"/>
      <c r="G27" s="16"/>
      <c r="H27" s="16"/>
      <c r="I27" s="16"/>
      <c r="J27" s="16"/>
      <c r="K27" s="16"/>
      <c r="L27" s="175" t="s">
        <v>199</v>
      </c>
      <c r="M27" s="16"/>
      <c r="N27" s="16"/>
      <c r="O27" s="14"/>
      <c r="P27" s="322" t="s">
        <v>616</v>
      </c>
      <c r="Q27" s="195" t="s">
        <v>358</v>
      </c>
    </row>
    <row r="28" spans="1:21" ht="177" customHeight="1">
      <c r="A28" s="190" t="s">
        <v>617</v>
      </c>
      <c r="B28" s="170" t="s">
        <v>618</v>
      </c>
      <c r="C28" s="170" t="s">
        <v>619</v>
      </c>
      <c r="D28" s="14" t="s">
        <v>620</v>
      </c>
      <c r="E28" s="16"/>
      <c r="F28" s="16"/>
      <c r="G28" s="16"/>
      <c r="H28" s="16"/>
      <c r="I28" s="16"/>
      <c r="J28" s="16"/>
      <c r="K28" s="16"/>
      <c r="L28" s="175" t="s">
        <v>199</v>
      </c>
      <c r="M28" s="16"/>
      <c r="N28" s="16"/>
      <c r="O28" s="14" t="s">
        <v>621</v>
      </c>
      <c r="P28" s="176" t="s">
        <v>622</v>
      </c>
      <c r="Q28" s="195" t="s">
        <v>358</v>
      </c>
    </row>
    <row r="29" spans="1:21" ht="366" thickBot="1">
      <c r="A29" s="249" t="s">
        <v>623</v>
      </c>
      <c r="B29" s="207" t="s">
        <v>624</v>
      </c>
      <c r="C29" s="207" t="s">
        <v>625</v>
      </c>
      <c r="D29" s="211" t="s">
        <v>626</v>
      </c>
      <c r="E29" s="228"/>
      <c r="F29" s="228"/>
      <c r="G29" s="228"/>
      <c r="H29" s="228"/>
      <c r="I29" s="228"/>
      <c r="J29" s="228"/>
      <c r="K29" s="209"/>
      <c r="L29" s="231" t="s">
        <v>199</v>
      </c>
      <c r="M29" s="209"/>
      <c r="N29" s="209"/>
      <c r="O29" s="211"/>
      <c r="P29" s="227" t="s">
        <v>627</v>
      </c>
      <c r="Q29" s="212" t="s">
        <v>358</v>
      </c>
    </row>
  </sheetData>
  <autoFilter ref="A5:A29" xr:uid="{00000000-0009-0000-0000-000009000000}"/>
  <mergeCells count="2">
    <mergeCell ref="K4:N4"/>
    <mergeCell ref="P4:Q4"/>
  </mergeCells>
  <pageMargins left="0.5" right="0.5" top="0.5" bottom="0.5" header="0.2" footer="0.2"/>
  <pageSetup scale="61" fitToWidth="3" fitToHeight="10" orientation="landscape" r:id="rId1"/>
  <headerFooter>
    <oddFooter>&amp;L&amp;"Avenir LT Std 55 Roman,Regular"&amp;9&amp;F&amp;R&amp;"Avenir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Z33"/>
  <sheetViews>
    <sheetView showGridLines="0" zoomScaleNormal="100" workbookViewId="0">
      <pane xSplit="4" ySplit="6" topLeftCell="E7" activePane="bottomRight" state="frozen"/>
      <selection pane="topRight"/>
      <selection pane="bottomLeft"/>
      <selection pane="bottomRight" activeCell="E7" sqref="E7"/>
    </sheetView>
  </sheetViews>
  <sheetFormatPr baseColWidth="10" defaultColWidth="9.33203125" defaultRowHeight="15"/>
  <cols>
    <col min="1" max="1" width="15.6640625" style="1" customWidth="1"/>
    <col min="2" max="2" width="8.5" style="1" customWidth="1"/>
    <col min="3" max="3" width="56.5" style="1" customWidth="1"/>
    <col min="4" max="4" width="26.6640625" style="1" customWidth="1"/>
    <col min="5" max="6" width="10.5" style="1" customWidth="1"/>
    <col min="7" max="7" width="14.6640625" style="1" customWidth="1"/>
    <col min="8" max="8" width="10.5" style="1" customWidth="1"/>
    <col min="9" max="9" width="25.6640625" style="1" customWidth="1"/>
    <col min="10" max="17" width="12.5" style="1" customWidth="1"/>
    <col min="18" max="18" width="43" style="1" customWidth="1"/>
    <col min="19" max="19" width="18.6640625" style="1" customWidth="1"/>
    <col min="20" max="20" width="40.6640625" style="1" customWidth="1"/>
    <col min="21" max="21" width="45.6640625" style="1" customWidth="1"/>
    <col min="22" max="48" width="9.6640625" style="1" customWidth="1"/>
    <col min="49" max="16384" width="9.33203125" style="1"/>
  </cols>
  <sheetData>
    <row r="1" spans="1:52" ht="17">
      <c r="A1" s="59" t="s">
        <v>43</v>
      </c>
      <c r="B1" s="60"/>
      <c r="E1" s="3" t="s">
        <v>44</v>
      </c>
    </row>
    <row r="2" spans="1:52" ht="21">
      <c r="A2" s="29" t="s">
        <v>45</v>
      </c>
      <c r="B2" s="60"/>
    </row>
    <row r="3" spans="1:52" ht="16">
      <c r="A3" s="61" t="s">
        <v>46</v>
      </c>
      <c r="B3" s="60"/>
    </row>
    <row r="4" spans="1:52" ht="17" thickBot="1">
      <c r="A4" s="346" t="s">
        <v>47</v>
      </c>
      <c r="B4" s="346"/>
      <c r="C4" s="346"/>
      <c r="D4" s="317"/>
    </row>
    <row r="5" spans="1:52" ht="33" thickBot="1">
      <c r="A5" s="62"/>
      <c r="B5" s="62"/>
      <c r="C5" s="62"/>
      <c r="D5" s="63"/>
      <c r="E5" s="347" t="s">
        <v>48</v>
      </c>
      <c r="F5" s="348"/>
      <c r="G5" s="349"/>
      <c r="H5" s="343" t="s">
        <v>49</v>
      </c>
      <c r="I5" s="344"/>
      <c r="J5" s="344"/>
      <c r="K5" s="345"/>
      <c r="L5" s="347" t="s">
        <v>50</v>
      </c>
      <c r="M5" s="348"/>
      <c r="N5" s="348"/>
      <c r="O5" s="348"/>
      <c r="P5" s="348"/>
      <c r="Q5" s="349"/>
      <c r="R5" s="64" t="s">
        <v>51</v>
      </c>
      <c r="S5" s="64" t="s">
        <v>52</v>
      </c>
      <c r="T5" s="343" t="s">
        <v>53</v>
      </c>
      <c r="U5" s="345"/>
      <c r="V5" s="343" t="s">
        <v>54</v>
      </c>
      <c r="W5" s="344"/>
      <c r="X5" s="344"/>
      <c r="Y5" s="344"/>
      <c r="Z5" s="344"/>
      <c r="AA5" s="344"/>
      <c r="AB5" s="344"/>
      <c r="AC5" s="344"/>
      <c r="AD5" s="345"/>
      <c r="AE5" s="343" t="s">
        <v>55</v>
      </c>
      <c r="AF5" s="344"/>
      <c r="AG5" s="344"/>
      <c r="AH5" s="344"/>
      <c r="AI5" s="344"/>
      <c r="AJ5" s="344"/>
      <c r="AK5" s="344"/>
      <c r="AL5" s="344"/>
      <c r="AM5" s="345"/>
      <c r="AN5" s="343" t="s">
        <v>56</v>
      </c>
      <c r="AO5" s="344"/>
      <c r="AP5" s="344"/>
      <c r="AQ5" s="344"/>
      <c r="AR5" s="344"/>
      <c r="AS5" s="344"/>
      <c r="AT5" s="344"/>
      <c r="AU5" s="344"/>
      <c r="AV5" s="345"/>
    </row>
    <row r="6" spans="1:52" ht="113" thickBot="1">
      <c r="A6" s="65" t="s">
        <v>57</v>
      </c>
      <c r="B6" s="66" t="s">
        <v>58</v>
      </c>
      <c r="C6" s="67" t="s">
        <v>59</v>
      </c>
      <c r="D6" s="68" t="s">
        <v>60</v>
      </c>
      <c r="E6" s="69" t="s">
        <v>61</v>
      </c>
      <c r="F6" s="70" t="s">
        <v>62</v>
      </c>
      <c r="G6" s="71" t="s">
        <v>63</v>
      </c>
      <c r="H6" s="69" t="s">
        <v>64</v>
      </c>
      <c r="I6" s="70" t="s">
        <v>65</v>
      </c>
      <c r="J6" s="70" t="s">
        <v>66</v>
      </c>
      <c r="K6" s="71" t="s">
        <v>67</v>
      </c>
      <c r="L6" s="69" t="s">
        <v>68</v>
      </c>
      <c r="M6" s="70" t="s">
        <v>69</v>
      </c>
      <c r="N6" s="70" t="s">
        <v>70</v>
      </c>
      <c r="O6" s="70" t="s">
        <v>71</v>
      </c>
      <c r="P6" s="70" t="s">
        <v>72</v>
      </c>
      <c r="Q6" s="71" t="s">
        <v>73</v>
      </c>
      <c r="R6" s="72" t="s">
        <v>74</v>
      </c>
      <c r="S6" s="72" t="s">
        <v>75</v>
      </c>
      <c r="T6" s="73" t="s">
        <v>76</v>
      </c>
      <c r="U6" s="74" t="s">
        <v>77</v>
      </c>
      <c r="V6" s="69" t="s">
        <v>78</v>
      </c>
      <c r="W6" s="70" t="s">
        <v>79</v>
      </c>
      <c r="X6" s="70" t="s">
        <v>80</v>
      </c>
      <c r="Y6" s="70" t="s">
        <v>81</v>
      </c>
      <c r="Z6" s="70" t="s">
        <v>82</v>
      </c>
      <c r="AA6" s="70" t="s">
        <v>83</v>
      </c>
      <c r="AB6" s="70" t="s">
        <v>84</v>
      </c>
      <c r="AC6" s="70" t="s">
        <v>85</v>
      </c>
      <c r="AD6" s="71" t="s">
        <v>86</v>
      </c>
      <c r="AE6" s="69" t="s">
        <v>78</v>
      </c>
      <c r="AF6" s="70" t="s">
        <v>79</v>
      </c>
      <c r="AG6" s="70" t="s">
        <v>80</v>
      </c>
      <c r="AH6" s="70" t="s">
        <v>81</v>
      </c>
      <c r="AI6" s="70" t="s">
        <v>82</v>
      </c>
      <c r="AJ6" s="70" t="s">
        <v>83</v>
      </c>
      <c r="AK6" s="70" t="s">
        <v>84</v>
      </c>
      <c r="AL6" s="70" t="s">
        <v>85</v>
      </c>
      <c r="AM6" s="71" t="s">
        <v>86</v>
      </c>
      <c r="AN6" s="69" t="s">
        <v>78</v>
      </c>
      <c r="AO6" s="70" t="s">
        <v>79</v>
      </c>
      <c r="AP6" s="70" t="s">
        <v>80</v>
      </c>
      <c r="AQ6" s="70" t="s">
        <v>81</v>
      </c>
      <c r="AR6" s="70" t="s">
        <v>82</v>
      </c>
      <c r="AS6" s="70" t="s">
        <v>83</v>
      </c>
      <c r="AT6" s="70" t="s">
        <v>84</v>
      </c>
      <c r="AU6" s="70" t="s">
        <v>85</v>
      </c>
      <c r="AV6" s="71" t="s">
        <v>86</v>
      </c>
    </row>
    <row r="7" spans="1:52" ht="305" thickTop="1">
      <c r="A7" s="75" t="s">
        <v>87</v>
      </c>
      <c r="B7" s="76" t="s">
        <v>88</v>
      </c>
      <c r="C7" s="77" t="s">
        <v>89</v>
      </c>
      <c r="D7" s="78" t="s">
        <v>90</v>
      </c>
      <c r="E7" s="79">
        <v>3</v>
      </c>
      <c r="F7" s="80">
        <v>1017</v>
      </c>
      <c r="G7" s="81" t="s">
        <v>91</v>
      </c>
      <c r="H7" s="79">
        <v>5</v>
      </c>
      <c r="I7" s="80" t="s">
        <v>92</v>
      </c>
      <c r="J7" s="80"/>
      <c r="K7" s="81" t="s">
        <v>93</v>
      </c>
      <c r="L7" s="82">
        <v>2</v>
      </c>
      <c r="M7" s="83"/>
      <c r="N7" s="83"/>
      <c r="O7" s="83"/>
      <c r="P7" s="83"/>
      <c r="Q7" s="84"/>
      <c r="R7" s="85" t="s">
        <v>94</v>
      </c>
      <c r="S7" s="85" t="s">
        <v>95</v>
      </c>
      <c r="T7" s="86" t="s">
        <v>96</v>
      </c>
      <c r="U7" s="87"/>
      <c r="V7" s="88"/>
      <c r="W7" s="89"/>
      <c r="X7" s="89"/>
      <c r="Y7" s="89"/>
      <c r="Z7" s="89"/>
      <c r="AA7" s="89"/>
      <c r="AB7" s="89"/>
      <c r="AC7" s="89"/>
      <c r="AD7" s="90"/>
      <c r="AE7" s="88"/>
      <c r="AF7" s="89"/>
      <c r="AG7" s="89"/>
      <c r="AH7" s="89"/>
      <c r="AI7" s="89"/>
      <c r="AJ7" s="89"/>
      <c r="AK7" s="89"/>
      <c r="AL7" s="89"/>
      <c r="AM7" s="90"/>
      <c r="AN7" s="88"/>
      <c r="AO7" s="89"/>
      <c r="AP7" s="89"/>
      <c r="AQ7" s="89"/>
      <c r="AR7" s="89"/>
      <c r="AS7" s="89"/>
      <c r="AT7" s="89"/>
      <c r="AU7" s="89"/>
      <c r="AV7" s="90"/>
    </row>
    <row r="8" spans="1:52" ht="395">
      <c r="A8" s="91" t="s">
        <v>87</v>
      </c>
      <c r="B8" s="92" t="s">
        <v>88</v>
      </c>
      <c r="C8" s="93" t="s">
        <v>97</v>
      </c>
      <c r="D8" s="94" t="s">
        <v>98</v>
      </c>
      <c r="E8" s="95">
        <v>13</v>
      </c>
      <c r="F8" s="96">
        <v>516</v>
      </c>
      <c r="G8" s="97" t="s">
        <v>99</v>
      </c>
      <c r="H8" s="95">
        <v>4</v>
      </c>
      <c r="I8" s="96" t="s">
        <v>100</v>
      </c>
      <c r="J8" s="96"/>
      <c r="K8" s="97" t="s">
        <v>101</v>
      </c>
      <c r="L8" s="98">
        <v>12</v>
      </c>
      <c r="M8" s="99">
        <v>43760</v>
      </c>
      <c r="N8" s="99">
        <v>43811</v>
      </c>
      <c r="O8" s="99">
        <v>43952</v>
      </c>
      <c r="P8" s="99">
        <v>44007</v>
      </c>
      <c r="Q8" s="100">
        <v>44270</v>
      </c>
      <c r="R8" s="101"/>
      <c r="S8" s="101" t="s">
        <v>102</v>
      </c>
      <c r="T8" s="102" t="s">
        <v>103</v>
      </c>
      <c r="U8" s="100"/>
      <c r="V8" s="103">
        <v>468.00852783884682</v>
      </c>
      <c r="W8" s="104">
        <v>0</v>
      </c>
      <c r="X8" s="104"/>
      <c r="Y8" s="104">
        <v>9.8165609860750003</v>
      </c>
      <c r="Z8" s="104"/>
      <c r="AA8" s="104"/>
      <c r="AB8" s="104"/>
      <c r="AC8" s="104"/>
      <c r="AD8" s="105">
        <v>3.119045562752949</v>
      </c>
      <c r="AE8" s="103">
        <v>0.49196150710068548</v>
      </c>
      <c r="AF8" s="104">
        <v>0</v>
      </c>
      <c r="AG8" s="104"/>
      <c r="AH8" s="104">
        <v>1.251374833619489E-2</v>
      </c>
      <c r="AI8" s="104"/>
      <c r="AJ8" s="104"/>
      <c r="AK8" s="104"/>
      <c r="AL8" s="104"/>
      <c r="AM8" s="105">
        <v>2.2133392508873568E-3</v>
      </c>
      <c r="AN8" s="103"/>
      <c r="AO8" s="104"/>
      <c r="AP8" s="104"/>
      <c r="AQ8" s="104"/>
      <c r="AR8" s="104"/>
      <c r="AS8" s="104"/>
      <c r="AT8" s="104"/>
      <c r="AU8" s="104"/>
      <c r="AV8" s="105"/>
    </row>
    <row r="9" spans="1:52" ht="409.6">
      <c r="A9" s="91" t="s">
        <v>87</v>
      </c>
      <c r="B9" s="92" t="s">
        <v>88</v>
      </c>
      <c r="C9" s="106" t="s">
        <v>104</v>
      </c>
      <c r="D9" s="107" t="s">
        <v>105</v>
      </c>
      <c r="E9" s="95">
        <v>13</v>
      </c>
      <c r="F9" s="96">
        <v>2456</v>
      </c>
      <c r="G9" s="97" t="s">
        <v>106</v>
      </c>
      <c r="H9" s="95">
        <v>1</v>
      </c>
      <c r="I9" s="96" t="s">
        <v>107</v>
      </c>
      <c r="J9" s="96">
        <v>44256</v>
      </c>
      <c r="K9" s="97"/>
      <c r="L9" s="98">
        <v>13</v>
      </c>
      <c r="M9" s="99"/>
      <c r="N9" s="99">
        <v>44539</v>
      </c>
      <c r="O9" s="99"/>
      <c r="P9" s="99"/>
      <c r="Q9" s="100"/>
      <c r="R9" s="101" t="s">
        <v>108</v>
      </c>
      <c r="S9" s="101" t="s">
        <v>109</v>
      </c>
      <c r="T9" s="102" t="s">
        <v>110</v>
      </c>
      <c r="U9" s="100" t="s">
        <v>111</v>
      </c>
      <c r="V9" s="103">
        <v>416.48094207076008</v>
      </c>
      <c r="W9" s="104">
        <v>0</v>
      </c>
      <c r="X9" s="104"/>
      <c r="Y9" s="104">
        <v>2.3971468114249821</v>
      </c>
      <c r="Z9" s="104"/>
      <c r="AA9" s="104"/>
      <c r="AB9" s="104"/>
      <c r="AC9" s="104"/>
      <c r="AD9" s="105">
        <v>2.502429903906167</v>
      </c>
      <c r="AE9" s="103">
        <v>108.5700026261628</v>
      </c>
      <c r="AF9" s="104">
        <v>0</v>
      </c>
      <c r="AG9" s="104"/>
      <c r="AH9" s="104">
        <v>0.60922028256778415</v>
      </c>
      <c r="AI9" s="104"/>
      <c r="AJ9" s="104"/>
      <c r="AK9" s="104"/>
      <c r="AL9" s="104"/>
      <c r="AM9" s="105">
        <v>0.6359310524356383</v>
      </c>
      <c r="AN9" s="103"/>
      <c r="AO9" s="104"/>
      <c r="AP9" s="104"/>
      <c r="AQ9" s="104"/>
      <c r="AR9" s="104"/>
      <c r="AS9" s="104"/>
      <c r="AT9" s="104"/>
      <c r="AU9" s="104"/>
      <c r="AV9" s="105"/>
    </row>
    <row r="10" spans="1:52" ht="409.6">
      <c r="A10" s="91" t="s">
        <v>87</v>
      </c>
      <c r="B10" s="92" t="s">
        <v>88</v>
      </c>
      <c r="C10" s="93" t="s">
        <v>112</v>
      </c>
      <c r="D10" s="108" t="s">
        <v>113</v>
      </c>
      <c r="E10" s="109">
        <v>6</v>
      </c>
      <c r="F10" s="110">
        <v>726</v>
      </c>
      <c r="G10" s="111" t="s">
        <v>114</v>
      </c>
      <c r="H10" s="109">
        <v>13</v>
      </c>
      <c r="I10" s="110" t="s">
        <v>115</v>
      </c>
      <c r="J10" s="110"/>
      <c r="K10" s="111" t="s">
        <v>116</v>
      </c>
      <c r="L10" s="112">
        <v>6</v>
      </c>
      <c r="M10" s="113"/>
      <c r="N10" s="113"/>
      <c r="O10" s="113"/>
      <c r="P10" s="113"/>
      <c r="Q10" s="114"/>
      <c r="R10" s="115"/>
      <c r="S10" s="115"/>
      <c r="T10" s="116" t="s">
        <v>117</v>
      </c>
      <c r="U10" s="114"/>
      <c r="V10" s="117">
        <v>169.4714192513961</v>
      </c>
      <c r="W10" s="118">
        <v>110.5431345217275</v>
      </c>
      <c r="X10" s="118"/>
      <c r="Y10" s="118">
        <v>8.5862367418039991</v>
      </c>
      <c r="Z10" s="118"/>
      <c r="AA10" s="118"/>
      <c r="AB10" s="118"/>
      <c r="AC10" s="118"/>
      <c r="AD10" s="119">
        <v>4.2357610370740284</v>
      </c>
      <c r="AE10" s="117">
        <v>23.035763376485011</v>
      </c>
      <c r="AF10" s="118">
        <v>5.5096105133888607</v>
      </c>
      <c r="AG10" s="118"/>
      <c r="AH10" s="118">
        <v>0.33078610632939243</v>
      </c>
      <c r="AI10" s="118"/>
      <c r="AJ10" s="118"/>
      <c r="AK10" s="118"/>
      <c r="AL10" s="118"/>
      <c r="AM10" s="119">
        <v>0.28391641321304228</v>
      </c>
      <c r="AN10" s="117"/>
      <c r="AO10" s="118"/>
      <c r="AP10" s="118"/>
      <c r="AQ10" s="118"/>
      <c r="AR10" s="118"/>
      <c r="AS10" s="118"/>
      <c r="AT10" s="118"/>
      <c r="AU10" s="118"/>
      <c r="AV10" s="119"/>
    </row>
    <row r="11" spans="1:52" ht="128">
      <c r="A11" s="91" t="s">
        <v>87</v>
      </c>
      <c r="B11" s="92">
        <v>147</v>
      </c>
      <c r="C11" s="93" t="s">
        <v>118</v>
      </c>
      <c r="D11" s="94" t="s">
        <v>119</v>
      </c>
      <c r="E11" s="95">
        <v>6</v>
      </c>
      <c r="F11" s="96">
        <v>2499</v>
      </c>
      <c r="G11" s="97" t="s">
        <v>120</v>
      </c>
      <c r="H11" s="95">
        <v>2</v>
      </c>
      <c r="I11" s="96" t="s">
        <v>121</v>
      </c>
      <c r="J11" s="96" t="s">
        <v>122</v>
      </c>
      <c r="K11" s="97"/>
      <c r="L11" s="98">
        <v>6</v>
      </c>
      <c r="M11" s="99"/>
      <c r="N11" s="99"/>
      <c r="O11" s="99"/>
      <c r="P11" s="99"/>
      <c r="Q11" s="100"/>
      <c r="R11" s="101"/>
      <c r="S11" s="101" t="s">
        <v>109</v>
      </c>
      <c r="T11" s="102" t="s">
        <v>123</v>
      </c>
      <c r="U11" s="100"/>
      <c r="V11" s="103">
        <v>405.9757030562663</v>
      </c>
      <c r="W11" s="104">
        <v>0</v>
      </c>
      <c r="X11" s="104"/>
      <c r="Y11" s="104">
        <v>7.2044198610219681</v>
      </c>
      <c r="Z11" s="104"/>
      <c r="AA11" s="104"/>
      <c r="AB11" s="104"/>
      <c r="AC11" s="104"/>
      <c r="AD11" s="105">
        <v>2.4352314651609088</v>
      </c>
      <c r="AE11" s="103">
        <v>1.0921401476830741</v>
      </c>
      <c r="AF11" s="104">
        <v>0</v>
      </c>
      <c r="AG11" s="104"/>
      <c r="AH11" s="104">
        <v>1.7952560882215689E-2</v>
      </c>
      <c r="AI11" s="104"/>
      <c r="AJ11" s="104"/>
      <c r="AK11" s="104"/>
      <c r="AL11" s="104"/>
      <c r="AM11" s="105">
        <v>7.3991318276457772E-3</v>
      </c>
      <c r="AN11" s="103"/>
      <c r="AO11" s="104"/>
      <c r="AP11" s="104"/>
      <c r="AQ11" s="104"/>
      <c r="AR11" s="104"/>
      <c r="AS11" s="104"/>
      <c r="AT11" s="104"/>
      <c r="AU11" s="104"/>
      <c r="AV11" s="105"/>
    </row>
    <row r="12" spans="1:52" ht="335">
      <c r="A12" s="91" t="s">
        <v>87</v>
      </c>
      <c r="B12" s="92">
        <v>147</v>
      </c>
      <c r="C12" s="93" t="s">
        <v>124</v>
      </c>
      <c r="D12" s="94" t="s">
        <v>125</v>
      </c>
      <c r="E12" s="95">
        <v>9</v>
      </c>
      <c r="F12" s="96">
        <v>864</v>
      </c>
      <c r="G12" s="97" t="s">
        <v>126</v>
      </c>
      <c r="H12" s="95">
        <v>2</v>
      </c>
      <c r="I12" s="96" t="s">
        <v>127</v>
      </c>
      <c r="J12" s="96"/>
      <c r="K12" s="97" t="s">
        <v>128</v>
      </c>
      <c r="L12" s="98">
        <v>9</v>
      </c>
      <c r="M12" s="99"/>
      <c r="N12" s="99"/>
      <c r="O12" s="99"/>
      <c r="P12" s="99"/>
      <c r="Q12" s="100"/>
      <c r="R12" s="101"/>
      <c r="S12" s="101"/>
      <c r="T12" s="102" t="s">
        <v>129</v>
      </c>
      <c r="U12" s="100" t="s">
        <v>130</v>
      </c>
      <c r="V12" s="103">
        <v>48.545306849609197</v>
      </c>
      <c r="W12" s="104">
        <v>6.0724240305113746</v>
      </c>
      <c r="X12" s="104"/>
      <c r="Y12" s="104">
        <v>0.54637944778635006</v>
      </c>
      <c r="Z12" s="104"/>
      <c r="AA12" s="104"/>
      <c r="AB12" s="104"/>
      <c r="AC12" s="104"/>
      <c r="AD12" s="105">
        <v>0.59502162777494716</v>
      </c>
      <c r="AE12" s="103">
        <v>0.52769982153943895</v>
      </c>
      <c r="AF12" s="104">
        <v>6.6008792304882699E-2</v>
      </c>
      <c r="AG12" s="104"/>
      <c r="AH12" s="104">
        <v>8.702409826837787E-2</v>
      </c>
      <c r="AI12" s="104"/>
      <c r="AJ12" s="104"/>
      <c r="AK12" s="104"/>
      <c r="AL12" s="104"/>
      <c r="AM12" s="105">
        <v>9.4771538016461224E-2</v>
      </c>
      <c r="AN12" s="103"/>
      <c r="AO12" s="104"/>
      <c r="AP12" s="104"/>
      <c r="AQ12" s="104"/>
      <c r="AR12" s="104"/>
      <c r="AS12" s="104"/>
      <c r="AT12" s="104"/>
      <c r="AU12" s="104"/>
      <c r="AV12" s="105"/>
    </row>
    <row r="13" spans="1:52" ht="409.6">
      <c r="A13" s="120" t="s">
        <v>87</v>
      </c>
      <c r="B13" s="121">
        <v>146</v>
      </c>
      <c r="C13" s="122" t="s">
        <v>131</v>
      </c>
      <c r="D13" s="94" t="s">
        <v>132</v>
      </c>
      <c r="E13" s="109"/>
      <c r="F13" s="110"/>
      <c r="G13" s="111"/>
      <c r="H13" s="109"/>
      <c r="I13" s="110"/>
      <c r="J13" s="110"/>
      <c r="K13" s="111"/>
      <c r="L13" s="123"/>
      <c r="M13" s="124"/>
      <c r="N13" s="124"/>
      <c r="O13" s="124"/>
      <c r="P13" s="124"/>
      <c r="Q13" s="125"/>
      <c r="R13" s="101" t="s">
        <v>133</v>
      </c>
      <c r="S13" s="126"/>
      <c r="T13" s="127"/>
      <c r="U13" s="125"/>
      <c r="V13" s="117"/>
      <c r="W13" s="118"/>
      <c r="X13" s="118"/>
      <c r="Y13" s="118"/>
      <c r="Z13" s="118"/>
      <c r="AA13" s="118"/>
      <c r="AB13" s="118"/>
      <c r="AC13" s="118"/>
      <c r="AD13" s="119"/>
      <c r="AE13" s="117"/>
      <c r="AF13" s="118"/>
      <c r="AG13" s="118"/>
      <c r="AH13" s="118"/>
      <c r="AI13" s="118"/>
      <c r="AJ13" s="118"/>
      <c r="AK13" s="118"/>
      <c r="AL13" s="118"/>
      <c r="AM13" s="119"/>
      <c r="AN13" s="117"/>
      <c r="AO13" s="118"/>
      <c r="AP13" s="118"/>
      <c r="AQ13" s="118"/>
      <c r="AR13" s="118"/>
      <c r="AS13" s="118"/>
      <c r="AT13" s="118"/>
      <c r="AU13" s="118"/>
      <c r="AV13" s="119"/>
      <c r="AW13" s="128"/>
      <c r="AX13" s="128"/>
      <c r="AY13" s="128"/>
      <c r="AZ13" s="128"/>
    </row>
    <row r="14" spans="1:52" ht="256">
      <c r="A14" s="91" t="s">
        <v>87</v>
      </c>
      <c r="B14" s="92">
        <v>150</v>
      </c>
      <c r="C14" s="93" t="s">
        <v>134</v>
      </c>
      <c r="D14" s="94" t="s">
        <v>135</v>
      </c>
      <c r="E14" s="95">
        <v>0</v>
      </c>
      <c r="F14" s="96"/>
      <c r="G14" s="97"/>
      <c r="H14" s="95">
        <v>1</v>
      </c>
      <c r="I14" s="96" t="s">
        <v>136</v>
      </c>
      <c r="J14" s="96"/>
      <c r="K14" s="97" t="s">
        <v>137</v>
      </c>
      <c r="L14" s="98">
        <v>0</v>
      </c>
      <c r="M14" s="99"/>
      <c r="N14" s="99"/>
      <c r="O14" s="99"/>
      <c r="P14" s="99"/>
      <c r="Q14" s="100"/>
      <c r="R14" s="101"/>
      <c r="S14" s="101" t="s">
        <v>109</v>
      </c>
      <c r="T14" s="102" t="s">
        <v>138</v>
      </c>
      <c r="U14" s="100"/>
      <c r="V14" s="103"/>
      <c r="W14" s="104"/>
      <c r="X14" s="104"/>
      <c r="Y14" s="104"/>
      <c r="Z14" s="104"/>
      <c r="AA14" s="104"/>
      <c r="AB14" s="104"/>
      <c r="AC14" s="104"/>
      <c r="AD14" s="105"/>
      <c r="AE14" s="103"/>
      <c r="AF14" s="104"/>
      <c r="AG14" s="104"/>
      <c r="AH14" s="104"/>
      <c r="AI14" s="104"/>
      <c r="AJ14" s="104"/>
      <c r="AK14" s="104"/>
      <c r="AL14" s="104"/>
      <c r="AM14" s="105"/>
      <c r="AN14" s="103"/>
      <c r="AO14" s="104"/>
      <c r="AP14" s="104"/>
      <c r="AQ14" s="104"/>
      <c r="AR14" s="104"/>
      <c r="AS14" s="104"/>
      <c r="AT14" s="104"/>
      <c r="AU14" s="104"/>
      <c r="AV14" s="105"/>
    </row>
    <row r="15" spans="1:52" ht="409.6">
      <c r="A15" s="91" t="s">
        <v>87</v>
      </c>
      <c r="B15" s="92">
        <v>149</v>
      </c>
      <c r="C15" s="93" t="s">
        <v>139</v>
      </c>
      <c r="D15" s="94" t="s">
        <v>140</v>
      </c>
      <c r="E15" s="95">
        <v>6</v>
      </c>
      <c r="F15" s="96">
        <v>95</v>
      </c>
      <c r="G15" s="97" t="s">
        <v>141</v>
      </c>
      <c r="H15" s="95">
        <v>4</v>
      </c>
      <c r="I15" s="96" t="s">
        <v>142</v>
      </c>
      <c r="J15" s="96" t="s">
        <v>143</v>
      </c>
      <c r="K15" s="97"/>
      <c r="L15" s="98">
        <v>6</v>
      </c>
      <c r="M15" s="99"/>
      <c r="N15" s="99"/>
      <c r="O15" s="99"/>
      <c r="P15" s="99"/>
      <c r="Q15" s="100"/>
      <c r="R15" s="101"/>
      <c r="S15" s="101" t="s">
        <v>109</v>
      </c>
      <c r="T15" s="102" t="s">
        <v>144</v>
      </c>
      <c r="U15" s="100"/>
      <c r="V15" s="103"/>
      <c r="W15" s="104"/>
      <c r="X15" s="104"/>
      <c r="Y15" s="104"/>
      <c r="Z15" s="104"/>
      <c r="AA15" s="104"/>
      <c r="AB15" s="104"/>
      <c r="AC15" s="104"/>
      <c r="AD15" s="105"/>
      <c r="AE15" s="103"/>
      <c r="AF15" s="104"/>
      <c r="AG15" s="104"/>
      <c r="AH15" s="104"/>
      <c r="AI15" s="104"/>
      <c r="AJ15" s="104"/>
      <c r="AK15" s="104"/>
      <c r="AL15" s="104"/>
      <c r="AM15" s="105"/>
      <c r="AN15" s="103"/>
      <c r="AO15" s="104"/>
      <c r="AP15" s="104"/>
      <c r="AQ15" s="104"/>
      <c r="AR15" s="104"/>
      <c r="AS15" s="104"/>
      <c r="AT15" s="104"/>
      <c r="AU15" s="104"/>
      <c r="AV15" s="105"/>
    </row>
    <row r="16" spans="1:52" ht="365">
      <c r="A16" s="91" t="s">
        <v>87</v>
      </c>
      <c r="B16" s="92">
        <v>150</v>
      </c>
      <c r="C16" s="93" t="s">
        <v>145</v>
      </c>
      <c r="D16" s="94" t="s">
        <v>146</v>
      </c>
      <c r="E16" s="95">
        <v>8</v>
      </c>
      <c r="F16" s="96"/>
      <c r="G16" s="97" t="s">
        <v>147</v>
      </c>
      <c r="H16" s="95">
        <v>3</v>
      </c>
      <c r="I16" s="96" t="s">
        <v>148</v>
      </c>
      <c r="J16" s="96"/>
      <c r="K16" s="97" t="s">
        <v>149</v>
      </c>
      <c r="L16" s="98">
        <v>4</v>
      </c>
      <c r="M16" s="99"/>
      <c r="N16" s="99"/>
      <c r="O16" s="99"/>
      <c r="P16" s="99"/>
      <c r="Q16" s="100"/>
      <c r="R16" s="101" t="s">
        <v>150</v>
      </c>
      <c r="S16" s="101" t="s">
        <v>109</v>
      </c>
      <c r="T16" s="102" t="s">
        <v>151</v>
      </c>
      <c r="U16" s="100"/>
      <c r="V16" s="103"/>
      <c r="W16" s="104"/>
      <c r="X16" s="104"/>
      <c r="Y16" s="104"/>
      <c r="Z16" s="104"/>
      <c r="AA16" s="104"/>
      <c r="AB16" s="104"/>
      <c r="AC16" s="104"/>
      <c r="AD16" s="105"/>
      <c r="AE16" s="103"/>
      <c r="AF16" s="104"/>
      <c r="AG16" s="104"/>
      <c r="AH16" s="104"/>
      <c r="AI16" s="104"/>
      <c r="AJ16" s="104"/>
      <c r="AK16" s="104"/>
      <c r="AL16" s="104"/>
      <c r="AM16" s="105"/>
      <c r="AN16" s="103"/>
      <c r="AO16" s="104"/>
      <c r="AP16" s="104"/>
      <c r="AQ16" s="104"/>
      <c r="AR16" s="104"/>
      <c r="AS16" s="104"/>
      <c r="AT16" s="104"/>
      <c r="AU16" s="104"/>
      <c r="AV16" s="105"/>
    </row>
    <row r="17" spans="1:48" ht="288">
      <c r="A17" s="91" t="s">
        <v>87</v>
      </c>
      <c r="B17" s="92">
        <v>150</v>
      </c>
      <c r="C17" s="93" t="s">
        <v>152</v>
      </c>
      <c r="D17" s="94" t="s">
        <v>153</v>
      </c>
      <c r="E17" s="95"/>
      <c r="F17" s="96"/>
      <c r="G17" s="97"/>
      <c r="H17" s="95"/>
      <c r="I17" s="96"/>
      <c r="J17" s="96"/>
      <c r="K17" s="97"/>
      <c r="L17" s="98"/>
      <c r="M17" s="99"/>
      <c r="N17" s="99"/>
      <c r="O17" s="99"/>
      <c r="P17" s="99"/>
      <c r="Q17" s="100"/>
      <c r="R17" s="101" t="s">
        <v>154</v>
      </c>
      <c r="S17" s="101" t="s">
        <v>109</v>
      </c>
      <c r="T17" s="102" t="s">
        <v>155</v>
      </c>
      <c r="U17" s="100"/>
      <c r="V17" s="103"/>
      <c r="W17" s="104"/>
      <c r="X17" s="104"/>
      <c r="Y17" s="104"/>
      <c r="Z17" s="104"/>
      <c r="AA17" s="104"/>
      <c r="AB17" s="104"/>
      <c r="AC17" s="104"/>
      <c r="AD17" s="105"/>
      <c r="AE17" s="103"/>
      <c r="AF17" s="104"/>
      <c r="AG17" s="104"/>
      <c r="AH17" s="104"/>
      <c r="AI17" s="104"/>
      <c r="AJ17" s="104"/>
      <c r="AK17" s="104"/>
      <c r="AL17" s="104"/>
      <c r="AM17" s="105"/>
      <c r="AN17" s="103"/>
      <c r="AO17" s="104"/>
      <c r="AP17" s="104"/>
      <c r="AQ17" s="104"/>
      <c r="AR17" s="104"/>
      <c r="AS17" s="104"/>
      <c r="AT17" s="104"/>
      <c r="AU17" s="104"/>
      <c r="AV17" s="105"/>
    </row>
    <row r="18" spans="1:48" ht="208">
      <c r="A18" s="91" t="s">
        <v>87</v>
      </c>
      <c r="B18" s="92">
        <v>151</v>
      </c>
      <c r="C18" s="93" t="s">
        <v>156</v>
      </c>
      <c r="D18" s="94" t="s">
        <v>157</v>
      </c>
      <c r="E18" s="95"/>
      <c r="F18" s="96"/>
      <c r="G18" s="97"/>
      <c r="H18" s="95"/>
      <c r="I18" s="96"/>
      <c r="J18" s="96"/>
      <c r="K18" s="97"/>
      <c r="L18" s="98"/>
      <c r="M18" s="99"/>
      <c r="N18" s="99"/>
      <c r="O18" s="99"/>
      <c r="P18" s="99"/>
      <c r="Q18" s="100"/>
      <c r="R18" s="101"/>
      <c r="S18" s="101"/>
      <c r="T18" s="102" t="s">
        <v>158</v>
      </c>
      <c r="U18" s="100"/>
      <c r="V18" s="103"/>
      <c r="W18" s="104"/>
      <c r="X18" s="104"/>
      <c r="Y18" s="104"/>
      <c r="Z18" s="104"/>
      <c r="AA18" s="104"/>
      <c r="AB18" s="104"/>
      <c r="AC18" s="104"/>
      <c r="AD18" s="105"/>
      <c r="AE18" s="103"/>
      <c r="AF18" s="104"/>
      <c r="AG18" s="104"/>
      <c r="AH18" s="104"/>
      <c r="AI18" s="104"/>
      <c r="AJ18" s="104"/>
      <c r="AK18" s="104"/>
      <c r="AL18" s="104"/>
      <c r="AM18" s="105"/>
      <c r="AN18" s="103"/>
      <c r="AO18" s="104"/>
      <c r="AP18" s="104"/>
      <c r="AQ18" s="104"/>
      <c r="AR18" s="104"/>
      <c r="AS18" s="104"/>
      <c r="AT18" s="104"/>
      <c r="AU18" s="104"/>
      <c r="AV18" s="105"/>
    </row>
    <row r="19" spans="1:48" ht="128">
      <c r="A19" s="91" t="s">
        <v>87</v>
      </c>
      <c r="B19" s="92">
        <v>149</v>
      </c>
      <c r="C19" s="93" t="s">
        <v>159</v>
      </c>
      <c r="D19" s="94" t="s">
        <v>160</v>
      </c>
      <c r="E19" s="95">
        <v>0</v>
      </c>
      <c r="F19" s="96"/>
      <c r="G19" s="97"/>
      <c r="H19" s="95">
        <v>0</v>
      </c>
      <c r="I19" s="96"/>
      <c r="J19" s="96"/>
      <c r="K19" s="97"/>
      <c r="L19" s="98"/>
      <c r="M19" s="99"/>
      <c r="N19" s="99"/>
      <c r="O19" s="99"/>
      <c r="P19" s="99"/>
      <c r="Q19" s="100"/>
      <c r="R19" s="101"/>
      <c r="S19" s="101"/>
      <c r="T19" s="102" t="s">
        <v>161</v>
      </c>
      <c r="U19" s="100"/>
      <c r="V19" s="103"/>
      <c r="W19" s="104"/>
      <c r="X19" s="104"/>
      <c r="Y19" s="104"/>
      <c r="Z19" s="104"/>
      <c r="AA19" s="104"/>
      <c r="AB19" s="104"/>
      <c r="AC19" s="104"/>
      <c r="AD19" s="105"/>
      <c r="AE19" s="103"/>
      <c r="AF19" s="104"/>
      <c r="AG19" s="104"/>
      <c r="AH19" s="104"/>
      <c r="AI19" s="104"/>
      <c r="AJ19" s="104"/>
      <c r="AK19" s="104"/>
      <c r="AL19" s="104"/>
      <c r="AM19" s="105"/>
      <c r="AN19" s="103"/>
      <c r="AO19" s="104"/>
      <c r="AP19" s="104"/>
      <c r="AQ19" s="104"/>
      <c r="AR19" s="104"/>
      <c r="AS19" s="104"/>
      <c r="AT19" s="104"/>
      <c r="AU19" s="104"/>
      <c r="AV19" s="105"/>
    </row>
    <row r="20" spans="1:48" ht="321" thickBot="1">
      <c r="A20" s="91" t="s">
        <v>87</v>
      </c>
      <c r="B20" s="92">
        <v>146</v>
      </c>
      <c r="C20" s="93" t="s">
        <v>162</v>
      </c>
      <c r="D20" s="94" t="s">
        <v>163</v>
      </c>
      <c r="E20" s="129"/>
      <c r="F20" s="130"/>
      <c r="G20" s="131"/>
      <c r="H20" s="129"/>
      <c r="I20" s="130"/>
      <c r="J20" s="130"/>
      <c r="K20" s="131"/>
      <c r="L20" s="132"/>
      <c r="M20" s="133"/>
      <c r="N20" s="133"/>
      <c r="O20" s="133"/>
      <c r="P20" s="133"/>
      <c r="Q20" s="134"/>
      <c r="R20" s="135" t="s">
        <v>164</v>
      </c>
      <c r="S20" s="136"/>
      <c r="T20" s="137"/>
      <c r="U20" s="134"/>
      <c r="V20" s="138"/>
      <c r="W20" s="139"/>
      <c r="X20" s="139"/>
      <c r="Y20" s="139"/>
      <c r="Z20" s="139"/>
      <c r="AA20" s="139"/>
      <c r="AB20" s="139"/>
      <c r="AC20" s="139"/>
      <c r="AD20" s="140"/>
      <c r="AE20" s="138"/>
      <c r="AF20" s="139"/>
      <c r="AG20" s="139"/>
      <c r="AH20" s="139"/>
      <c r="AI20" s="139"/>
      <c r="AJ20" s="139"/>
      <c r="AK20" s="139"/>
      <c r="AL20" s="139"/>
      <c r="AM20" s="140"/>
      <c r="AN20" s="138"/>
      <c r="AO20" s="139"/>
      <c r="AP20" s="139"/>
      <c r="AQ20" s="139"/>
      <c r="AR20" s="139"/>
      <c r="AS20" s="139"/>
      <c r="AT20" s="139"/>
      <c r="AU20" s="139"/>
      <c r="AV20" s="140"/>
    </row>
    <row r="21" spans="1:48">
      <c r="B21" s="60"/>
    </row>
    <row r="22" spans="1:48">
      <c r="A22" s="141"/>
      <c r="B22" s="142" t="s">
        <v>165</v>
      </c>
    </row>
    <row r="23" spans="1:48">
      <c r="A23" s="143" t="s">
        <v>166</v>
      </c>
      <c r="B23" s="144" t="s">
        <v>167</v>
      </c>
      <c r="E23" s="167"/>
      <c r="F23" s="167"/>
      <c r="G23" s="167"/>
      <c r="N23" s="145"/>
      <c r="P23" s="145"/>
      <c r="Z23" s="145"/>
    </row>
    <row r="24" spans="1:48">
      <c r="B24" s="60"/>
    </row>
    <row r="25" spans="1:48">
      <c r="B25" s="60"/>
    </row>
    <row r="26" spans="1:48">
      <c r="B26" s="60"/>
    </row>
    <row r="27" spans="1:48">
      <c r="B27" s="60"/>
    </row>
    <row r="28" spans="1:48">
      <c r="B28" s="60"/>
    </row>
    <row r="29" spans="1:48">
      <c r="B29" s="60"/>
    </row>
    <row r="30" spans="1:48">
      <c r="B30" s="60"/>
    </row>
    <row r="31" spans="1:48">
      <c r="B31" s="60"/>
    </row>
    <row r="32" spans="1:48">
      <c r="B32" s="60"/>
    </row>
    <row r="33" spans="2:2">
      <c r="B33" s="60"/>
    </row>
  </sheetData>
  <autoFilter ref="A6:AV20" xr:uid="{00000000-0009-0000-0000-000001000000}"/>
  <mergeCells count="8">
    <mergeCell ref="AE5:AM5"/>
    <mergeCell ref="AN5:AV5"/>
    <mergeCell ref="A4:C4"/>
    <mergeCell ref="E5:G5"/>
    <mergeCell ref="H5:K5"/>
    <mergeCell ref="L5:Q5"/>
    <mergeCell ref="T5:U5"/>
    <mergeCell ref="V5:AD5"/>
  </mergeCells>
  <conditionalFormatting sqref="C10 C7:C8">
    <cfRule type="expression" dxfId="3" priority="4">
      <formula>_xlfn.ISFORMULA(C7)</formula>
    </cfRule>
  </conditionalFormatting>
  <conditionalFormatting sqref="C11:C18">
    <cfRule type="expression" dxfId="2" priority="3">
      <formula>_xlfn.ISFORMULA(C11)</formula>
    </cfRule>
  </conditionalFormatting>
  <conditionalFormatting sqref="C19">
    <cfRule type="expression" dxfId="1" priority="2">
      <formula>_xlfn.ISFORMULA(C19)</formula>
    </cfRule>
  </conditionalFormatting>
  <conditionalFormatting sqref="C20">
    <cfRule type="expression" dxfId="0" priority="1">
      <formula>_xlfn.ISFORMULA(C20)</formula>
    </cfRule>
  </conditionalFormatting>
  <pageMargins left="0.25" right="0.25" top="0.75" bottom="0.75" header="0.3" footer="0.3"/>
  <pageSetup scale="68" fitToWidth="4" fitToHeight="12" pageOrder="overThenDown" orientation="landscape" r:id="rId1"/>
  <headerFooter>
    <oddHeader>&amp;L&amp;"Avenir LT Std 55 Roman,Regular"CARB-Air District Discussion Only&amp;C&amp;"Avenir LT Std 55 Roman,Regular"&amp;D&amp;R&amp;"Avenir LT Std 55 Roman,Regular"Draft Deliberative</oddHeader>
    <oddFooter>&amp;L&amp;F&amp;R&amp;P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B18"/>
  <sheetViews>
    <sheetView showGridLines="0" zoomScaleNormal="100" workbookViewId="0">
      <pane xSplit="3" ySplit="6" topLeftCell="E7" activePane="bottomRight" state="frozen"/>
      <selection pane="topRight"/>
      <selection pane="bottomLeft"/>
      <selection pane="bottomRight"/>
    </sheetView>
  </sheetViews>
  <sheetFormatPr baseColWidth="10" defaultColWidth="9.33203125" defaultRowHeight="15"/>
  <cols>
    <col min="1" max="1" width="10.6640625" style="1" customWidth="1"/>
    <col min="2" max="2" width="8.6640625" style="1" customWidth="1"/>
    <col min="3" max="3" width="56" style="1" customWidth="1"/>
    <col min="4" max="4" width="10.6640625" style="1" customWidth="1"/>
    <col min="5" max="6" width="10.5" style="1" customWidth="1"/>
    <col min="7" max="7" width="14.6640625" style="1" customWidth="1"/>
    <col min="8" max="22" width="15.5" style="1" customWidth="1"/>
    <col min="23" max="24" width="14.6640625" style="1" customWidth="1"/>
    <col min="25" max="25" width="43" style="1" customWidth="1"/>
    <col min="26" max="26" width="18.6640625" style="1" customWidth="1"/>
    <col min="27" max="27" width="40.6640625" style="1" customWidth="1"/>
    <col min="28" max="28" width="45.6640625" style="1" customWidth="1"/>
    <col min="29" max="16384" width="9.33203125" style="1"/>
  </cols>
  <sheetData>
    <row r="1" spans="1:28" ht="17">
      <c r="A1" s="59" t="s">
        <v>43</v>
      </c>
      <c r="E1" s="3" t="s">
        <v>44</v>
      </c>
    </row>
    <row r="2" spans="1:28" ht="23">
      <c r="A2" s="29" t="s">
        <v>45</v>
      </c>
      <c r="B2" s="2"/>
      <c r="E2" s="3"/>
      <c r="G2" s="3"/>
      <c r="I2" s="3"/>
      <c r="Q2" s="3"/>
    </row>
    <row r="3" spans="1:28" ht="19">
      <c r="A3" s="61" t="s">
        <v>46</v>
      </c>
      <c r="B3" s="4"/>
      <c r="G3" s="3"/>
      <c r="I3" s="3"/>
    </row>
    <row r="4" spans="1:28" ht="17" thickBot="1">
      <c r="A4" s="346" t="s">
        <v>47</v>
      </c>
      <c r="B4" s="346"/>
      <c r="C4" s="346"/>
      <c r="D4" s="346"/>
      <c r="R4" s="10"/>
      <c r="S4" s="10"/>
      <c r="T4" s="10"/>
      <c r="U4" s="10"/>
      <c r="V4" s="10"/>
      <c r="Y4" s="10"/>
      <c r="Z4" s="10"/>
      <c r="AA4" s="10"/>
      <c r="AB4" s="10"/>
    </row>
    <row r="5" spans="1:28" ht="33" thickBot="1">
      <c r="A5" s="355"/>
      <c r="B5" s="355"/>
      <c r="C5" s="355"/>
      <c r="D5" s="355"/>
      <c r="E5" s="356" t="s">
        <v>48</v>
      </c>
      <c r="F5" s="357"/>
      <c r="G5" s="358"/>
      <c r="H5" s="356" t="s">
        <v>168</v>
      </c>
      <c r="I5" s="357"/>
      <c r="J5" s="357"/>
      <c r="K5" s="358"/>
      <c r="L5" s="350" t="s">
        <v>169</v>
      </c>
      <c r="M5" s="359"/>
      <c r="N5" s="359"/>
      <c r="O5" s="359"/>
      <c r="P5" s="351"/>
      <c r="Q5" s="350" t="s">
        <v>170</v>
      </c>
      <c r="R5" s="351"/>
      <c r="S5" s="350" t="s">
        <v>171</v>
      </c>
      <c r="T5" s="351"/>
      <c r="U5" s="352" t="s">
        <v>172</v>
      </c>
      <c r="V5" s="353"/>
      <c r="W5" s="353"/>
      <c r="X5" s="354"/>
      <c r="Y5" s="146" t="s">
        <v>51</v>
      </c>
      <c r="Z5" s="146" t="s">
        <v>52</v>
      </c>
      <c r="AA5" s="343" t="s">
        <v>53</v>
      </c>
      <c r="AB5" s="345"/>
    </row>
    <row r="6" spans="1:28" ht="113" thickBot="1">
      <c r="A6" s="65" t="s">
        <v>57</v>
      </c>
      <c r="B6" s="66" t="s">
        <v>58</v>
      </c>
      <c r="C6" s="67" t="s">
        <v>59</v>
      </c>
      <c r="D6" s="147" t="s">
        <v>173</v>
      </c>
      <c r="E6" s="288" t="s">
        <v>174</v>
      </c>
      <c r="F6" s="289" t="s">
        <v>62</v>
      </c>
      <c r="G6" s="290" t="s">
        <v>63</v>
      </c>
      <c r="H6" s="291" t="s">
        <v>175</v>
      </c>
      <c r="I6" s="148" t="s">
        <v>176</v>
      </c>
      <c r="J6" s="148" t="s">
        <v>177</v>
      </c>
      <c r="K6" s="149" t="s">
        <v>178</v>
      </c>
      <c r="L6" s="291" t="s">
        <v>179</v>
      </c>
      <c r="M6" s="289" t="s">
        <v>180</v>
      </c>
      <c r="N6" s="289" t="s">
        <v>181</v>
      </c>
      <c r="O6" s="289" t="s">
        <v>182</v>
      </c>
      <c r="P6" s="290" t="s">
        <v>183</v>
      </c>
      <c r="Q6" s="291" t="s">
        <v>184</v>
      </c>
      <c r="R6" s="290" t="s">
        <v>185</v>
      </c>
      <c r="S6" s="291" t="s">
        <v>186</v>
      </c>
      <c r="T6" s="290" t="s">
        <v>187</v>
      </c>
      <c r="U6" s="69" t="s">
        <v>188</v>
      </c>
      <c r="V6" s="70" t="s">
        <v>189</v>
      </c>
      <c r="W6" s="70" t="s">
        <v>190</v>
      </c>
      <c r="X6" s="150" t="s">
        <v>191</v>
      </c>
      <c r="Y6" s="151" t="s">
        <v>74</v>
      </c>
      <c r="Z6" s="151" t="s">
        <v>75</v>
      </c>
      <c r="AA6" s="73" t="s">
        <v>76</v>
      </c>
      <c r="AB6" s="74" t="s">
        <v>77</v>
      </c>
    </row>
    <row r="7" spans="1:28" ht="161" thickTop="1">
      <c r="A7" s="152" t="s">
        <v>192</v>
      </c>
      <c r="B7" s="153" t="s">
        <v>193</v>
      </c>
      <c r="C7" s="93" t="s">
        <v>194</v>
      </c>
      <c r="D7" s="155" t="s">
        <v>195</v>
      </c>
      <c r="E7" s="293" t="s">
        <v>196</v>
      </c>
      <c r="F7" s="295" t="s">
        <v>196</v>
      </c>
      <c r="G7" s="298" t="s">
        <v>196</v>
      </c>
      <c r="H7" s="287" t="s">
        <v>196</v>
      </c>
      <c r="I7" s="159" t="s">
        <v>197</v>
      </c>
      <c r="J7" s="156" t="s">
        <v>198</v>
      </c>
      <c r="K7" s="158">
        <v>1</v>
      </c>
      <c r="L7" s="299" t="s">
        <v>196</v>
      </c>
      <c r="M7" s="298" t="s">
        <v>196</v>
      </c>
      <c r="N7" s="298" t="s">
        <v>196</v>
      </c>
      <c r="O7" s="298" t="s">
        <v>196</v>
      </c>
      <c r="P7" s="298" t="s">
        <v>196</v>
      </c>
      <c r="Q7" s="299" t="s">
        <v>196</v>
      </c>
      <c r="R7" s="298" t="s">
        <v>196</v>
      </c>
      <c r="S7" s="312" t="s">
        <v>196</v>
      </c>
      <c r="T7" s="313" t="s">
        <v>196</v>
      </c>
      <c r="U7" s="292"/>
      <c r="V7" s="93"/>
      <c r="W7" s="93" t="s">
        <v>199</v>
      </c>
      <c r="X7" s="155"/>
      <c r="Y7" s="157" t="s">
        <v>200</v>
      </c>
      <c r="Z7" s="157"/>
      <c r="AA7" s="152"/>
      <c r="AB7" s="154"/>
    </row>
    <row r="8" spans="1:28" ht="224">
      <c r="A8" s="152" t="s">
        <v>201</v>
      </c>
      <c r="B8" s="153" t="s">
        <v>202</v>
      </c>
      <c r="C8" s="93" t="s">
        <v>203</v>
      </c>
      <c r="D8" s="155" t="s">
        <v>204</v>
      </c>
      <c r="E8" s="302" t="s">
        <v>196</v>
      </c>
      <c r="F8" s="303" t="s">
        <v>196</v>
      </c>
      <c r="G8" s="304" t="s">
        <v>196</v>
      </c>
      <c r="H8" s="305" t="s">
        <v>205</v>
      </c>
      <c r="I8" s="306" t="s">
        <v>206</v>
      </c>
      <c r="J8" s="306" t="s">
        <v>207</v>
      </c>
      <c r="K8" s="307">
        <v>0.93</v>
      </c>
      <c r="L8" s="309" t="s">
        <v>196</v>
      </c>
      <c r="M8" s="310" t="s">
        <v>196</v>
      </c>
      <c r="N8" s="310" t="s">
        <v>196</v>
      </c>
      <c r="O8" s="310" t="s">
        <v>196</v>
      </c>
      <c r="P8" s="310" t="s">
        <v>196</v>
      </c>
      <c r="Q8" s="309" t="s">
        <v>196</v>
      </c>
      <c r="R8" s="310" t="s">
        <v>196</v>
      </c>
      <c r="S8" s="314" t="s">
        <v>196</v>
      </c>
      <c r="T8" s="304" t="s">
        <v>196</v>
      </c>
      <c r="U8" s="292"/>
      <c r="V8" s="93" t="s">
        <v>199</v>
      </c>
      <c r="W8" s="93"/>
      <c r="X8" s="155"/>
      <c r="Y8" s="157" t="s">
        <v>208</v>
      </c>
      <c r="Z8" s="157"/>
      <c r="AA8" s="152"/>
      <c r="AB8" s="154"/>
    </row>
    <row r="9" spans="1:28" ht="128">
      <c r="A9" s="152" t="s">
        <v>209</v>
      </c>
      <c r="B9" s="153" t="s">
        <v>210</v>
      </c>
      <c r="C9" s="93" t="s">
        <v>211</v>
      </c>
      <c r="D9" s="155" t="s">
        <v>204</v>
      </c>
      <c r="E9" s="302" t="s">
        <v>196</v>
      </c>
      <c r="F9" s="303" t="s">
        <v>196</v>
      </c>
      <c r="G9" s="310" t="s">
        <v>196</v>
      </c>
      <c r="H9" s="302" t="s">
        <v>196</v>
      </c>
      <c r="I9" s="303" t="s">
        <v>196</v>
      </c>
      <c r="J9" s="303" t="s">
        <v>196</v>
      </c>
      <c r="K9" s="311" t="s">
        <v>196</v>
      </c>
      <c r="L9" s="309" t="s">
        <v>196</v>
      </c>
      <c r="M9" s="310" t="s">
        <v>196</v>
      </c>
      <c r="N9" s="310" t="s">
        <v>196</v>
      </c>
      <c r="O9" s="310" t="s">
        <v>196</v>
      </c>
      <c r="P9" s="310" t="s">
        <v>196</v>
      </c>
      <c r="Q9" s="309" t="s">
        <v>196</v>
      </c>
      <c r="R9" s="310" t="s">
        <v>196</v>
      </c>
      <c r="S9" s="314" t="s">
        <v>196</v>
      </c>
      <c r="T9" s="304" t="s">
        <v>196</v>
      </c>
      <c r="U9" s="292"/>
      <c r="V9" s="93" t="s">
        <v>199</v>
      </c>
      <c r="W9" s="93"/>
      <c r="X9" s="155"/>
      <c r="Y9" s="286"/>
      <c r="Z9" s="157"/>
      <c r="AA9" s="152"/>
      <c r="AB9" s="154"/>
    </row>
    <row r="10" spans="1:28" ht="96">
      <c r="A10" s="152" t="s">
        <v>212</v>
      </c>
      <c r="B10" s="153" t="s">
        <v>210</v>
      </c>
      <c r="C10" s="93" t="s">
        <v>213</v>
      </c>
      <c r="D10" s="155" t="s">
        <v>204</v>
      </c>
      <c r="E10" s="302" t="s">
        <v>196</v>
      </c>
      <c r="F10" s="303" t="s">
        <v>196</v>
      </c>
      <c r="G10" s="310" t="s">
        <v>196</v>
      </c>
      <c r="H10" s="302" t="s">
        <v>196</v>
      </c>
      <c r="I10" s="303" t="s">
        <v>196</v>
      </c>
      <c r="J10" s="303" t="s">
        <v>196</v>
      </c>
      <c r="K10" s="311" t="s">
        <v>196</v>
      </c>
      <c r="L10" s="309" t="s">
        <v>196</v>
      </c>
      <c r="M10" s="310" t="s">
        <v>196</v>
      </c>
      <c r="N10" s="310" t="s">
        <v>196</v>
      </c>
      <c r="O10" s="310" t="s">
        <v>196</v>
      </c>
      <c r="P10" s="310" t="s">
        <v>196</v>
      </c>
      <c r="Q10" s="309" t="s">
        <v>196</v>
      </c>
      <c r="R10" s="310" t="s">
        <v>196</v>
      </c>
      <c r="S10" s="314" t="s">
        <v>196</v>
      </c>
      <c r="T10" s="304" t="s">
        <v>196</v>
      </c>
      <c r="U10" s="292"/>
      <c r="V10" s="93" t="s">
        <v>199</v>
      </c>
      <c r="W10" s="93"/>
      <c r="X10" s="155"/>
      <c r="Y10" s="157" t="s">
        <v>214</v>
      </c>
      <c r="Z10" s="157"/>
      <c r="AA10" s="152"/>
      <c r="AB10" s="154"/>
    </row>
    <row r="11" spans="1:28" ht="80">
      <c r="A11" s="152" t="s">
        <v>215</v>
      </c>
      <c r="B11" s="153" t="s">
        <v>210</v>
      </c>
      <c r="C11" s="93" t="s">
        <v>216</v>
      </c>
      <c r="D11" s="155" t="s">
        <v>204</v>
      </c>
      <c r="E11" s="302" t="s">
        <v>196</v>
      </c>
      <c r="F11" s="303" t="s">
        <v>196</v>
      </c>
      <c r="G11" s="310" t="s">
        <v>196</v>
      </c>
      <c r="H11" s="302" t="s">
        <v>196</v>
      </c>
      <c r="I11" s="303" t="s">
        <v>196</v>
      </c>
      <c r="J11" s="303" t="s">
        <v>196</v>
      </c>
      <c r="K11" s="311" t="s">
        <v>196</v>
      </c>
      <c r="L11" s="309" t="s">
        <v>196</v>
      </c>
      <c r="M11" s="310" t="s">
        <v>196</v>
      </c>
      <c r="N11" s="310" t="s">
        <v>196</v>
      </c>
      <c r="O11" s="310" t="s">
        <v>196</v>
      </c>
      <c r="P11" s="310" t="s">
        <v>196</v>
      </c>
      <c r="Q11" s="309" t="s">
        <v>196</v>
      </c>
      <c r="R11" s="310" t="s">
        <v>196</v>
      </c>
      <c r="S11" s="314" t="s">
        <v>196</v>
      </c>
      <c r="T11" s="304" t="s">
        <v>196</v>
      </c>
      <c r="U11" s="292"/>
      <c r="V11" s="93" t="s">
        <v>199</v>
      </c>
      <c r="W11" s="93"/>
      <c r="X11" s="155"/>
      <c r="Y11" s="157" t="s">
        <v>217</v>
      </c>
      <c r="Z11" s="157"/>
      <c r="AA11" s="152"/>
      <c r="AB11" s="154"/>
    </row>
    <row r="12" spans="1:28" ht="128">
      <c r="A12" s="152" t="s">
        <v>218</v>
      </c>
      <c r="B12" s="153" t="s">
        <v>219</v>
      </c>
      <c r="C12" s="93" t="s">
        <v>220</v>
      </c>
      <c r="D12" s="155" t="s">
        <v>204</v>
      </c>
      <c r="E12" s="302" t="s">
        <v>196</v>
      </c>
      <c r="F12" s="303" t="s">
        <v>196</v>
      </c>
      <c r="G12" s="310" t="s">
        <v>196</v>
      </c>
      <c r="H12" s="302" t="s">
        <v>196</v>
      </c>
      <c r="I12" s="303" t="s">
        <v>196</v>
      </c>
      <c r="J12" s="303" t="s">
        <v>196</v>
      </c>
      <c r="K12" s="311" t="s">
        <v>196</v>
      </c>
      <c r="L12" s="309" t="s">
        <v>196</v>
      </c>
      <c r="M12" s="310" t="s">
        <v>196</v>
      </c>
      <c r="N12" s="310" t="s">
        <v>196</v>
      </c>
      <c r="O12" s="310" t="s">
        <v>196</v>
      </c>
      <c r="P12" s="310" t="s">
        <v>196</v>
      </c>
      <c r="Q12" s="309" t="s">
        <v>196</v>
      </c>
      <c r="R12" s="310" t="s">
        <v>196</v>
      </c>
      <c r="S12" s="314" t="s">
        <v>196</v>
      </c>
      <c r="T12" s="304" t="s">
        <v>196</v>
      </c>
      <c r="U12" s="292"/>
      <c r="V12" s="93" t="s">
        <v>199</v>
      </c>
      <c r="W12" s="93"/>
      <c r="X12" s="155"/>
      <c r="Y12" s="157" t="s">
        <v>221</v>
      </c>
      <c r="Z12" s="157"/>
      <c r="AA12" s="152"/>
      <c r="AB12" s="154"/>
    </row>
    <row r="13" spans="1:28" ht="144">
      <c r="A13" s="152" t="s">
        <v>222</v>
      </c>
      <c r="B13" s="153" t="s">
        <v>219</v>
      </c>
      <c r="C13" s="93" t="s">
        <v>223</v>
      </c>
      <c r="D13" s="155" t="s">
        <v>204</v>
      </c>
      <c r="E13" s="302" t="s">
        <v>196</v>
      </c>
      <c r="F13" s="303" t="s">
        <v>196</v>
      </c>
      <c r="G13" s="310" t="s">
        <v>196</v>
      </c>
      <c r="H13" s="302" t="s">
        <v>196</v>
      </c>
      <c r="I13" s="303" t="s">
        <v>196</v>
      </c>
      <c r="J13" s="303" t="s">
        <v>196</v>
      </c>
      <c r="K13" s="311" t="s">
        <v>196</v>
      </c>
      <c r="L13" s="309" t="s">
        <v>196</v>
      </c>
      <c r="M13" s="310" t="s">
        <v>196</v>
      </c>
      <c r="N13" s="310" t="s">
        <v>196</v>
      </c>
      <c r="O13" s="310" t="s">
        <v>196</v>
      </c>
      <c r="P13" s="310" t="s">
        <v>196</v>
      </c>
      <c r="Q13" s="309" t="s">
        <v>196</v>
      </c>
      <c r="R13" s="310" t="s">
        <v>196</v>
      </c>
      <c r="S13" s="314" t="s">
        <v>196</v>
      </c>
      <c r="T13" s="304" t="s">
        <v>196</v>
      </c>
      <c r="U13" s="292"/>
      <c r="V13" s="93" t="s">
        <v>199</v>
      </c>
      <c r="W13" s="93"/>
      <c r="X13" s="155"/>
      <c r="Y13" s="157" t="s">
        <v>224</v>
      </c>
      <c r="Z13" s="157"/>
      <c r="AA13" s="152"/>
      <c r="AB13" s="154"/>
    </row>
    <row r="14" spans="1:28" ht="128">
      <c r="A14" s="152" t="s">
        <v>225</v>
      </c>
      <c r="B14" s="153" t="s">
        <v>219</v>
      </c>
      <c r="C14" s="93" t="s">
        <v>226</v>
      </c>
      <c r="D14" s="155" t="s">
        <v>204</v>
      </c>
      <c r="E14" s="302" t="s">
        <v>196</v>
      </c>
      <c r="F14" s="303" t="s">
        <v>196</v>
      </c>
      <c r="G14" s="310" t="s">
        <v>196</v>
      </c>
      <c r="H14" s="302" t="s">
        <v>196</v>
      </c>
      <c r="I14" s="303" t="s">
        <v>196</v>
      </c>
      <c r="J14" s="303" t="s">
        <v>196</v>
      </c>
      <c r="K14" s="311" t="s">
        <v>196</v>
      </c>
      <c r="L14" s="309" t="s">
        <v>196</v>
      </c>
      <c r="M14" s="310" t="s">
        <v>196</v>
      </c>
      <c r="N14" s="310" t="s">
        <v>196</v>
      </c>
      <c r="O14" s="310" t="s">
        <v>196</v>
      </c>
      <c r="P14" s="310" t="s">
        <v>196</v>
      </c>
      <c r="Q14" s="309" t="s">
        <v>196</v>
      </c>
      <c r="R14" s="310" t="s">
        <v>196</v>
      </c>
      <c r="S14" s="314" t="s">
        <v>196</v>
      </c>
      <c r="T14" s="304" t="s">
        <v>196</v>
      </c>
      <c r="U14" s="292"/>
      <c r="V14" s="93" t="s">
        <v>199</v>
      </c>
      <c r="W14" s="93"/>
      <c r="X14" s="155"/>
      <c r="Y14" s="157" t="s">
        <v>227</v>
      </c>
      <c r="Z14" s="157"/>
      <c r="AA14" s="152"/>
      <c r="AB14" s="154"/>
    </row>
    <row r="15" spans="1:28" ht="144">
      <c r="A15" s="152" t="s">
        <v>87</v>
      </c>
      <c r="B15" s="153" t="s">
        <v>88</v>
      </c>
      <c r="C15" s="93" t="s">
        <v>228</v>
      </c>
      <c r="D15" s="155" t="s">
        <v>204</v>
      </c>
      <c r="E15" s="294" t="s">
        <v>196</v>
      </c>
      <c r="F15" s="297" t="s">
        <v>196</v>
      </c>
      <c r="G15" s="301" t="s">
        <v>196</v>
      </c>
      <c r="H15" s="294" t="s">
        <v>196</v>
      </c>
      <c r="I15" s="297" t="s">
        <v>196</v>
      </c>
      <c r="J15" s="297" t="s">
        <v>196</v>
      </c>
      <c r="K15" s="308" t="s">
        <v>196</v>
      </c>
      <c r="L15" s="300" t="s">
        <v>196</v>
      </c>
      <c r="M15" s="301" t="s">
        <v>196</v>
      </c>
      <c r="N15" s="301" t="s">
        <v>196</v>
      </c>
      <c r="O15" s="301" t="s">
        <v>196</v>
      </c>
      <c r="P15" s="301" t="s">
        <v>196</v>
      </c>
      <c r="Q15" s="300" t="s">
        <v>196</v>
      </c>
      <c r="R15" s="301" t="s">
        <v>196</v>
      </c>
      <c r="S15" s="300" t="s">
        <v>196</v>
      </c>
      <c r="T15" s="296" t="s">
        <v>196</v>
      </c>
      <c r="U15" s="292"/>
      <c r="V15" s="93" t="s">
        <v>199</v>
      </c>
      <c r="W15" s="93"/>
      <c r="X15" s="155"/>
      <c r="Y15" s="157"/>
      <c r="Z15" s="157"/>
      <c r="AA15" s="152"/>
      <c r="AB15" s="154"/>
    </row>
    <row r="16" spans="1:28">
      <c r="B16" s="60"/>
      <c r="D16" s="145"/>
    </row>
    <row r="17" spans="1:4">
      <c r="A17" s="141"/>
      <c r="B17" s="142" t="s">
        <v>165</v>
      </c>
      <c r="D17" s="145"/>
    </row>
    <row r="18" spans="1:4">
      <c r="A18" s="143" t="s">
        <v>166</v>
      </c>
      <c r="B18" s="144" t="s">
        <v>167</v>
      </c>
      <c r="D18" s="145"/>
    </row>
  </sheetData>
  <mergeCells count="9">
    <mergeCell ref="S5:T5"/>
    <mergeCell ref="U5:X5"/>
    <mergeCell ref="AA5:AB5"/>
    <mergeCell ref="A4:D4"/>
    <mergeCell ref="A5:D5"/>
    <mergeCell ref="E5:G5"/>
    <mergeCell ref="H5:K5"/>
    <mergeCell ref="L5:P5"/>
    <mergeCell ref="Q5:R5"/>
  </mergeCells>
  <pageMargins left="0.25" right="0.25" top="0.75" bottom="0.75" header="0.3" footer="0.3"/>
  <pageSetup scale="68" fitToWidth="3" fitToHeight="9" pageOrder="overThenDown" orientation="landscape" r:id="rId1"/>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olBreaks count="5" manualBreakCount="5">
    <brk id="7" max="1048575" man="1"/>
    <brk id="11" max="1048575" man="1"/>
    <brk id="16" max="1048575" man="1"/>
    <brk id="20" max="1048575" man="1"/>
    <brk id="2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10"/>
  <sheetViews>
    <sheetView showGridLines="0" zoomScaleNormal="100" workbookViewId="0">
      <pane xSplit="6" ySplit="6" topLeftCell="G7" activePane="bottomRight" state="frozen"/>
      <selection pane="topRight"/>
      <selection pane="bottomLeft"/>
      <selection pane="bottomRight"/>
    </sheetView>
  </sheetViews>
  <sheetFormatPr baseColWidth="10" defaultColWidth="9.33203125" defaultRowHeight="15"/>
  <cols>
    <col min="1" max="1" width="10.6640625" style="1" customWidth="1"/>
    <col min="2" max="2" width="8.6640625" style="1" customWidth="1"/>
    <col min="3" max="3" width="9.33203125" style="1" customWidth="1"/>
    <col min="4" max="4" width="56" style="1" customWidth="1"/>
    <col min="5" max="5" width="12.6640625" style="1" customWidth="1"/>
    <col min="6" max="6" width="15.6640625" style="1" customWidth="1"/>
    <col min="7" max="8" width="10.5" style="1" customWidth="1"/>
    <col min="9" max="9" width="14.6640625" style="1" customWidth="1"/>
    <col min="10" max="10" width="10.5" style="1" customWidth="1"/>
    <col min="11" max="11" width="25.6640625" style="1" customWidth="1"/>
    <col min="12" max="16" width="12.5" style="1" customWidth="1"/>
    <col min="17" max="20" width="14.6640625" style="1" customWidth="1"/>
    <col min="21" max="21" width="43" style="1" customWidth="1"/>
    <col min="22" max="22" width="18.6640625" style="1" customWidth="1"/>
    <col min="23" max="24" width="40.5" style="1" customWidth="1"/>
    <col min="25" max="51" width="12.6640625" style="1" customWidth="1"/>
    <col min="52" max="16384" width="9.33203125" style="1"/>
  </cols>
  <sheetData>
    <row r="1" spans="1:24" ht="17">
      <c r="A1" s="59" t="s">
        <v>43</v>
      </c>
      <c r="B1" s="60"/>
      <c r="G1" s="3" t="s">
        <v>44</v>
      </c>
    </row>
    <row r="2" spans="1:24" ht="21">
      <c r="A2" s="29" t="s">
        <v>45</v>
      </c>
      <c r="B2" s="60"/>
    </row>
    <row r="3" spans="1:24" ht="16">
      <c r="A3" s="61" t="s">
        <v>46</v>
      </c>
      <c r="B3" s="60"/>
    </row>
    <row r="4" spans="1:24" ht="17" thickBot="1">
      <c r="A4" s="346" t="s">
        <v>47</v>
      </c>
      <c r="B4" s="346"/>
      <c r="C4" s="346"/>
      <c r="D4" s="346"/>
      <c r="E4" s="346"/>
      <c r="F4" s="346"/>
    </row>
    <row r="5" spans="1:24" ht="33" thickBot="1">
      <c r="A5" s="161"/>
      <c r="B5" s="145"/>
      <c r="C5" s="145"/>
      <c r="D5" s="145"/>
      <c r="E5" s="145"/>
      <c r="F5" s="145"/>
      <c r="G5" s="347" t="s">
        <v>48</v>
      </c>
      <c r="H5" s="348"/>
      <c r="I5" s="349"/>
      <c r="J5" s="343" t="s">
        <v>229</v>
      </c>
      <c r="K5" s="344"/>
      <c r="L5" s="344"/>
      <c r="M5" s="345"/>
      <c r="N5" s="347" t="s">
        <v>230</v>
      </c>
      <c r="O5" s="348"/>
      <c r="P5" s="349"/>
      <c r="Q5" s="343" t="s">
        <v>172</v>
      </c>
      <c r="R5" s="344"/>
      <c r="S5" s="344"/>
      <c r="T5" s="345"/>
      <c r="U5" s="64" t="s">
        <v>51</v>
      </c>
      <c r="V5" s="64" t="s">
        <v>52</v>
      </c>
      <c r="W5" s="343" t="s">
        <v>53</v>
      </c>
      <c r="X5" s="345"/>
    </row>
    <row r="6" spans="1:24" ht="129" thickBot="1">
      <c r="A6" s="65" t="s">
        <v>57</v>
      </c>
      <c r="B6" s="66" t="s">
        <v>58</v>
      </c>
      <c r="C6" s="66" t="s">
        <v>231</v>
      </c>
      <c r="D6" s="67" t="s">
        <v>59</v>
      </c>
      <c r="E6" s="67" t="s">
        <v>173</v>
      </c>
      <c r="F6" s="147" t="s">
        <v>232</v>
      </c>
      <c r="G6" s="69" t="s">
        <v>61</v>
      </c>
      <c r="H6" s="70" t="s">
        <v>62</v>
      </c>
      <c r="I6" s="162" t="s">
        <v>63</v>
      </c>
      <c r="J6" s="69" t="s">
        <v>64</v>
      </c>
      <c r="K6" s="148" t="s">
        <v>233</v>
      </c>
      <c r="L6" s="148" t="s">
        <v>234</v>
      </c>
      <c r="M6" s="162" t="s">
        <v>235</v>
      </c>
      <c r="N6" s="69" t="s">
        <v>236</v>
      </c>
      <c r="O6" s="70" t="s">
        <v>237</v>
      </c>
      <c r="P6" s="71" t="s">
        <v>238</v>
      </c>
      <c r="Q6" s="69" t="s">
        <v>188</v>
      </c>
      <c r="R6" s="70" t="s">
        <v>189</v>
      </c>
      <c r="S6" s="70" t="s">
        <v>190</v>
      </c>
      <c r="T6" s="71" t="s">
        <v>191</v>
      </c>
      <c r="U6" s="72" t="s">
        <v>74</v>
      </c>
      <c r="V6" s="72" t="s">
        <v>75</v>
      </c>
      <c r="W6" s="73" t="s">
        <v>76</v>
      </c>
      <c r="X6" s="74" t="s">
        <v>77</v>
      </c>
    </row>
    <row r="7" spans="1:24" ht="193" thickTop="1">
      <c r="A7" s="152" t="s">
        <v>87</v>
      </c>
      <c r="B7" s="153">
        <v>147</v>
      </c>
      <c r="C7" s="93"/>
      <c r="D7" s="93" t="s">
        <v>239</v>
      </c>
      <c r="E7" s="93" t="s">
        <v>204</v>
      </c>
      <c r="F7" s="163" t="s">
        <v>240</v>
      </c>
      <c r="G7" s="160"/>
      <c r="H7" s="122"/>
      <c r="I7" s="163"/>
      <c r="J7" s="160"/>
      <c r="K7" s="122"/>
      <c r="L7" s="122"/>
      <c r="M7" s="163"/>
      <c r="N7" s="160"/>
      <c r="O7" s="122"/>
      <c r="P7" s="163"/>
      <c r="Q7" s="160"/>
      <c r="R7" s="122"/>
      <c r="S7" s="122"/>
      <c r="T7" s="163"/>
      <c r="U7" s="164" t="s">
        <v>241</v>
      </c>
      <c r="V7" s="164"/>
      <c r="W7" s="160"/>
      <c r="X7" s="163"/>
    </row>
    <row r="8" spans="1:24">
      <c r="B8" s="60"/>
    </row>
    <row r="9" spans="1:24">
      <c r="A9" s="141"/>
      <c r="B9" s="142" t="s">
        <v>165</v>
      </c>
    </row>
    <row r="10" spans="1:24">
      <c r="A10" s="143" t="s">
        <v>166</v>
      </c>
      <c r="B10" s="144" t="s">
        <v>167</v>
      </c>
    </row>
  </sheetData>
  <mergeCells count="6">
    <mergeCell ref="W5:X5"/>
    <mergeCell ref="A4:F4"/>
    <mergeCell ref="G5:I5"/>
    <mergeCell ref="J5:M5"/>
    <mergeCell ref="N5:P5"/>
    <mergeCell ref="Q5:T5"/>
  </mergeCells>
  <pageMargins left="0.25" right="0.25" top="0.75" bottom="0.75" header="0.3" footer="0.3"/>
  <pageSetup scale="68" fitToWidth="2" fitToHeight="2" pageOrder="overThenDown" orientation="landscape" r:id="rId1"/>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L32"/>
  <sheetViews>
    <sheetView showGridLines="0" zoomScaleNormal="100" workbookViewId="0">
      <pane xSplit="2" ySplit="6" topLeftCell="C7" activePane="bottomRight" state="frozen"/>
      <selection pane="topRight"/>
      <selection pane="bottomLeft"/>
      <selection pane="bottomRight" activeCell="J12" sqref="J12"/>
    </sheetView>
  </sheetViews>
  <sheetFormatPr baseColWidth="10" defaultColWidth="9.33203125" defaultRowHeight="15"/>
  <cols>
    <col min="1" max="1" width="37.6640625" style="1" customWidth="1"/>
    <col min="2" max="2" width="69.1640625" style="1" customWidth="1"/>
    <col min="3" max="12" width="16.6640625" style="1" customWidth="1"/>
    <col min="13" max="16384" width="9.33203125" style="1"/>
  </cols>
  <sheetData>
    <row r="1" spans="1:12" ht="17">
      <c r="A1" s="59" t="s">
        <v>43</v>
      </c>
      <c r="B1" s="60"/>
      <c r="E1" s="3" t="s">
        <v>44</v>
      </c>
    </row>
    <row r="2" spans="1:12" ht="21">
      <c r="A2" s="29" t="s">
        <v>45</v>
      </c>
      <c r="B2" s="60"/>
    </row>
    <row r="3" spans="1:12" ht="16">
      <c r="A3" s="61" t="s">
        <v>242</v>
      </c>
      <c r="B3" s="60"/>
    </row>
    <row r="4" spans="1:12" ht="17" thickBot="1">
      <c r="A4" s="346" t="s">
        <v>47</v>
      </c>
      <c r="B4" s="346"/>
      <c r="C4" s="165"/>
      <c r="D4" s="166"/>
    </row>
    <row r="5" spans="1:12" ht="19">
      <c r="A5" s="250"/>
      <c r="B5" s="251"/>
      <c r="C5" s="360" t="s">
        <v>243</v>
      </c>
      <c r="D5" s="365"/>
      <c r="E5" s="365"/>
      <c r="F5" s="365"/>
      <c r="G5" s="361"/>
      <c r="H5" s="365" t="s">
        <v>244</v>
      </c>
      <c r="I5" s="365"/>
      <c r="J5" s="361"/>
      <c r="K5" s="360" t="s">
        <v>48</v>
      </c>
      <c r="L5" s="361"/>
    </row>
    <row r="6" spans="1:12" ht="35" thickBot="1">
      <c r="A6" s="252"/>
      <c r="B6" s="253"/>
      <c r="C6" s="254">
        <v>2017</v>
      </c>
      <c r="D6" s="255">
        <v>2018</v>
      </c>
      <c r="E6" s="255">
        <v>2019</v>
      </c>
      <c r="F6" s="255">
        <v>2020</v>
      </c>
      <c r="G6" s="256" t="s">
        <v>245</v>
      </c>
      <c r="H6" s="255" t="s">
        <v>246</v>
      </c>
      <c r="I6" s="255" t="s">
        <v>247</v>
      </c>
      <c r="J6" s="257" t="s">
        <v>248</v>
      </c>
      <c r="K6" s="258" t="s">
        <v>249</v>
      </c>
      <c r="L6" s="259" t="s">
        <v>250</v>
      </c>
    </row>
    <row r="7" spans="1:12" ht="22.5" customHeight="1">
      <c r="A7" s="362" t="s">
        <v>251</v>
      </c>
      <c r="B7" s="260" t="s">
        <v>252</v>
      </c>
      <c r="C7" s="261"/>
      <c r="D7" s="262"/>
      <c r="E7" s="262"/>
      <c r="F7" s="262">
        <v>49990</v>
      </c>
      <c r="G7" s="263">
        <v>49990</v>
      </c>
      <c r="H7" s="377" t="s">
        <v>628</v>
      </c>
      <c r="I7" s="377" t="s">
        <v>628</v>
      </c>
      <c r="J7" s="378" t="s">
        <v>628</v>
      </c>
      <c r="K7" s="264"/>
      <c r="L7" s="265"/>
    </row>
    <row r="8" spans="1:12" ht="22.5" customHeight="1">
      <c r="A8" s="363"/>
      <c r="B8" s="266" t="s">
        <v>253</v>
      </c>
      <c r="C8" s="267"/>
      <c r="D8" s="268">
        <v>57097</v>
      </c>
      <c r="E8" s="268">
        <v>295000</v>
      </c>
      <c r="F8" s="268">
        <v>356356</v>
      </c>
      <c r="G8" s="269">
        <v>708453</v>
      </c>
      <c r="H8" s="379">
        <v>0.9</v>
      </c>
      <c r="I8" s="379">
        <v>0.1</v>
      </c>
      <c r="J8" s="380">
        <v>0</v>
      </c>
      <c r="K8" s="264"/>
      <c r="L8" s="265"/>
    </row>
    <row r="9" spans="1:12" ht="22.5" customHeight="1">
      <c r="A9" s="363"/>
      <c r="B9" s="266" t="s">
        <v>254</v>
      </c>
      <c r="C9" s="267"/>
      <c r="D9" s="268"/>
      <c r="E9" s="268"/>
      <c r="F9" s="268">
        <v>1320000</v>
      </c>
      <c r="G9" s="269">
        <v>1320000</v>
      </c>
      <c r="H9" s="379">
        <v>0.7</v>
      </c>
      <c r="I9" s="379">
        <v>0</v>
      </c>
      <c r="J9" s="380">
        <v>0</v>
      </c>
      <c r="K9" s="264"/>
      <c r="L9" s="265"/>
    </row>
    <row r="10" spans="1:12" ht="22.5" customHeight="1">
      <c r="A10" s="363"/>
      <c r="B10" s="266" t="s">
        <v>255</v>
      </c>
      <c r="C10" s="267">
        <v>84650</v>
      </c>
      <c r="D10" s="268">
        <v>76000</v>
      </c>
      <c r="E10" s="268">
        <v>117000</v>
      </c>
      <c r="F10" s="268">
        <v>61500</v>
      </c>
      <c r="G10" s="269">
        <v>339150</v>
      </c>
      <c r="H10" s="379">
        <v>0.1</v>
      </c>
      <c r="I10" s="379">
        <v>0</v>
      </c>
      <c r="J10" s="380">
        <v>0.1</v>
      </c>
      <c r="K10" s="264"/>
      <c r="L10" s="265"/>
    </row>
    <row r="11" spans="1:12" ht="22.5" customHeight="1">
      <c r="A11" s="363"/>
      <c r="B11" s="266" t="s">
        <v>256</v>
      </c>
      <c r="C11" s="267"/>
      <c r="D11" s="268">
        <v>649993</v>
      </c>
      <c r="E11" s="268">
        <v>150000</v>
      </c>
      <c r="F11" s="268">
        <v>298896</v>
      </c>
      <c r="G11" s="269">
        <v>1098889</v>
      </c>
      <c r="H11" s="379" t="s">
        <v>628</v>
      </c>
      <c r="I11" s="379" t="s">
        <v>628</v>
      </c>
      <c r="J11" s="380" t="s">
        <v>628</v>
      </c>
      <c r="K11" s="264"/>
      <c r="L11" s="265"/>
    </row>
    <row r="12" spans="1:12" ht="22.5" customHeight="1">
      <c r="A12" s="363"/>
      <c r="B12" s="266" t="s">
        <v>257</v>
      </c>
      <c r="C12" s="267"/>
      <c r="D12" s="268">
        <v>321849</v>
      </c>
      <c r="E12" s="268">
        <v>39900</v>
      </c>
      <c r="F12" s="268">
        <v>719941</v>
      </c>
      <c r="G12" s="269">
        <v>1081690</v>
      </c>
      <c r="H12" s="379">
        <v>36.299999999999997</v>
      </c>
      <c r="I12" s="379">
        <v>4.3</v>
      </c>
      <c r="J12" s="380">
        <v>2.4</v>
      </c>
      <c r="K12" s="264"/>
      <c r="L12" s="265"/>
    </row>
    <row r="13" spans="1:12" ht="22.5" customHeight="1">
      <c r="A13" s="363"/>
      <c r="B13" s="266" t="s">
        <v>258</v>
      </c>
      <c r="C13" s="267">
        <v>106000</v>
      </c>
      <c r="D13" s="268"/>
      <c r="E13" s="268"/>
      <c r="F13" s="268"/>
      <c r="G13" s="269">
        <v>106000</v>
      </c>
      <c r="H13" s="379">
        <v>0.1</v>
      </c>
      <c r="I13" s="379">
        <v>0</v>
      </c>
      <c r="J13" s="380" t="s">
        <v>628</v>
      </c>
      <c r="K13" s="264"/>
      <c r="L13" s="265"/>
    </row>
    <row r="14" spans="1:12" ht="22.5" customHeight="1">
      <c r="A14" s="363"/>
      <c r="B14" s="266" t="s">
        <v>259</v>
      </c>
      <c r="C14" s="267"/>
      <c r="D14" s="268">
        <v>46000</v>
      </c>
      <c r="E14" s="268">
        <v>33753</v>
      </c>
      <c r="F14" s="268">
        <v>7500</v>
      </c>
      <c r="G14" s="269">
        <v>87253</v>
      </c>
      <c r="H14" s="379">
        <v>0</v>
      </c>
      <c r="I14" s="379">
        <v>0</v>
      </c>
      <c r="J14" s="380">
        <v>0</v>
      </c>
      <c r="K14" s="264"/>
      <c r="L14" s="265"/>
    </row>
    <row r="15" spans="1:12" ht="22.5" customHeight="1">
      <c r="A15" s="363"/>
      <c r="B15" s="266" t="s">
        <v>260</v>
      </c>
      <c r="C15" s="267"/>
      <c r="D15" s="268"/>
      <c r="E15" s="268"/>
      <c r="F15" s="268">
        <v>258847</v>
      </c>
      <c r="G15" s="269">
        <v>258847</v>
      </c>
      <c r="H15" s="379">
        <v>29.2</v>
      </c>
      <c r="I15" s="379">
        <v>3.8</v>
      </c>
      <c r="J15" s="380">
        <v>2</v>
      </c>
      <c r="K15" s="264"/>
      <c r="L15" s="265"/>
    </row>
    <row r="16" spans="1:12" ht="22.5" customHeight="1">
      <c r="A16" s="363"/>
      <c r="B16" s="266" t="s">
        <v>261</v>
      </c>
      <c r="C16" s="267"/>
      <c r="D16" s="268">
        <v>170000</v>
      </c>
      <c r="E16" s="268">
        <v>3400000</v>
      </c>
      <c r="F16" s="268">
        <v>200000</v>
      </c>
      <c r="G16" s="269">
        <v>3770000</v>
      </c>
      <c r="H16" s="379">
        <v>15.8</v>
      </c>
      <c r="I16" s="379">
        <v>0.4</v>
      </c>
      <c r="J16" s="380">
        <v>3</v>
      </c>
      <c r="K16" s="264"/>
      <c r="L16" s="265"/>
    </row>
    <row r="17" spans="1:12" ht="22.5" customHeight="1">
      <c r="A17" s="363"/>
      <c r="B17" s="266" t="s">
        <v>262</v>
      </c>
      <c r="C17" s="267"/>
      <c r="D17" s="268">
        <v>200000</v>
      </c>
      <c r="E17" s="268"/>
      <c r="F17" s="268"/>
      <c r="G17" s="269">
        <v>200000</v>
      </c>
      <c r="H17" s="379">
        <v>2.1</v>
      </c>
      <c r="I17" s="379"/>
      <c r="J17" s="380" t="s">
        <v>628</v>
      </c>
      <c r="K17" s="264"/>
      <c r="L17" s="265"/>
    </row>
    <row r="18" spans="1:12" ht="22.5" customHeight="1">
      <c r="A18" s="363"/>
      <c r="B18" s="266" t="s">
        <v>263</v>
      </c>
      <c r="C18" s="267">
        <v>770130.9</v>
      </c>
      <c r="D18" s="268">
        <v>101129</v>
      </c>
      <c r="E18" s="268">
        <v>53000</v>
      </c>
      <c r="F18" s="268">
        <v>15896</v>
      </c>
      <c r="G18" s="269">
        <v>940155.9</v>
      </c>
      <c r="H18" s="379"/>
      <c r="I18" s="379"/>
      <c r="J18" s="380"/>
      <c r="K18" s="264"/>
      <c r="L18" s="265"/>
    </row>
    <row r="19" spans="1:12" ht="22.5" customHeight="1">
      <c r="A19" s="363"/>
      <c r="B19" s="266" t="s">
        <v>264</v>
      </c>
      <c r="C19" s="267">
        <v>2660424.0200000005</v>
      </c>
      <c r="D19" s="268">
        <v>202575</v>
      </c>
      <c r="E19" s="268">
        <v>446809.35</v>
      </c>
      <c r="F19" s="268">
        <v>1671021.7399999998</v>
      </c>
      <c r="G19" s="269">
        <v>4980830.1100000003</v>
      </c>
      <c r="H19" s="379"/>
      <c r="I19" s="379"/>
      <c r="J19" s="380"/>
      <c r="K19" s="264"/>
      <c r="L19" s="265"/>
    </row>
    <row r="20" spans="1:12" ht="22.5" customHeight="1">
      <c r="A20" s="363"/>
      <c r="B20" s="266" t="s">
        <v>265</v>
      </c>
      <c r="C20" s="267"/>
      <c r="D20" s="268"/>
      <c r="E20" s="268"/>
      <c r="F20" s="268">
        <v>3283735</v>
      </c>
      <c r="G20" s="269">
        <v>3283735</v>
      </c>
      <c r="H20" s="379">
        <v>0</v>
      </c>
      <c r="I20" s="379" t="s">
        <v>628</v>
      </c>
      <c r="J20" s="380" t="s">
        <v>628</v>
      </c>
      <c r="K20" s="264"/>
      <c r="L20" s="265"/>
    </row>
    <row r="21" spans="1:12" ht="22.5" customHeight="1" thickBot="1">
      <c r="A21" s="364"/>
      <c r="B21" s="270" t="s">
        <v>266</v>
      </c>
      <c r="C21" s="271">
        <v>14681185</v>
      </c>
      <c r="D21" s="272"/>
      <c r="E21" s="272"/>
      <c r="F21" s="272"/>
      <c r="G21" s="273">
        <v>14681185</v>
      </c>
      <c r="H21" s="381">
        <v>27</v>
      </c>
      <c r="I21" s="381">
        <v>1.4</v>
      </c>
      <c r="J21" s="382" t="s">
        <v>628</v>
      </c>
      <c r="K21" s="264"/>
      <c r="L21" s="265"/>
    </row>
    <row r="22" spans="1:12" ht="22.5" customHeight="1">
      <c r="A22" s="362" t="s">
        <v>267</v>
      </c>
      <c r="B22" s="274" t="s">
        <v>268</v>
      </c>
      <c r="C22" s="261">
        <v>18302389.920000002</v>
      </c>
      <c r="D22" s="262">
        <v>1824643</v>
      </c>
      <c r="E22" s="262">
        <v>4535462.3499999996</v>
      </c>
      <c r="F22" s="262">
        <v>8243682.7400000002</v>
      </c>
      <c r="G22" s="263">
        <v>32906178.010000002</v>
      </c>
      <c r="H22" s="377">
        <v>112.2</v>
      </c>
      <c r="I22" s="377">
        <v>10</v>
      </c>
      <c r="J22" s="378">
        <v>7.5</v>
      </c>
      <c r="K22" s="275">
        <v>9</v>
      </c>
      <c r="L22" s="276">
        <v>302</v>
      </c>
    </row>
    <row r="23" spans="1:12" ht="22.5" customHeight="1">
      <c r="A23" s="363"/>
      <c r="B23" s="277" t="s">
        <v>269</v>
      </c>
      <c r="C23" s="267"/>
      <c r="D23" s="268">
        <v>2936</v>
      </c>
      <c r="E23" s="268"/>
      <c r="F23" s="268"/>
      <c r="G23" s="269">
        <v>2936</v>
      </c>
      <c r="H23" s="379">
        <v>0</v>
      </c>
      <c r="I23" s="379">
        <v>0</v>
      </c>
      <c r="J23" s="380">
        <v>0</v>
      </c>
      <c r="K23" s="278"/>
      <c r="L23" s="279"/>
    </row>
    <row r="24" spans="1:12" ht="22.5" customHeight="1">
      <c r="A24" s="363"/>
      <c r="B24" s="277" t="s">
        <v>270</v>
      </c>
      <c r="C24" s="267"/>
      <c r="D24" s="268"/>
      <c r="E24" s="268"/>
      <c r="F24" s="268">
        <v>3457633</v>
      </c>
      <c r="G24" s="269">
        <v>3457633</v>
      </c>
      <c r="H24" s="379">
        <v>0.6</v>
      </c>
      <c r="I24" s="379">
        <v>0</v>
      </c>
      <c r="J24" s="380">
        <v>0</v>
      </c>
      <c r="K24" s="278"/>
      <c r="L24" s="279"/>
    </row>
    <row r="25" spans="1:12" ht="22.5" customHeight="1">
      <c r="A25" s="363"/>
      <c r="B25" s="277" t="s">
        <v>271</v>
      </c>
      <c r="C25" s="267">
        <v>2549745</v>
      </c>
      <c r="D25" s="268">
        <v>2670991</v>
      </c>
      <c r="E25" s="268">
        <v>2285753</v>
      </c>
      <c r="F25" s="268">
        <v>1789946</v>
      </c>
      <c r="G25" s="269">
        <v>9296435</v>
      </c>
      <c r="H25" s="379">
        <v>6.5</v>
      </c>
      <c r="I25" s="379">
        <v>0.8</v>
      </c>
      <c r="J25" s="380">
        <v>1</v>
      </c>
      <c r="K25" s="278"/>
      <c r="L25" s="279"/>
    </row>
    <row r="26" spans="1:12" ht="22.5" customHeight="1">
      <c r="A26" s="363"/>
      <c r="B26" s="277" t="s">
        <v>272</v>
      </c>
      <c r="C26" s="267">
        <v>1184000</v>
      </c>
      <c r="D26" s="268">
        <v>0</v>
      </c>
      <c r="E26" s="268">
        <v>0</v>
      </c>
      <c r="F26" s="268">
        <v>990000</v>
      </c>
      <c r="G26" s="269">
        <v>2174000</v>
      </c>
      <c r="H26" s="379" t="s">
        <v>628</v>
      </c>
      <c r="I26" s="379" t="s">
        <v>628</v>
      </c>
      <c r="J26" s="380" t="s">
        <v>628</v>
      </c>
      <c r="K26" s="278">
        <v>4</v>
      </c>
      <c r="L26" s="279">
        <v>71</v>
      </c>
    </row>
    <row r="27" spans="1:12" ht="22.5" customHeight="1">
      <c r="A27" s="363"/>
      <c r="B27" s="277" t="s">
        <v>273</v>
      </c>
      <c r="C27" s="267">
        <v>500000</v>
      </c>
      <c r="D27" s="268"/>
      <c r="E27" s="268"/>
      <c r="F27" s="268"/>
      <c r="G27" s="269">
        <v>500000</v>
      </c>
      <c r="H27" s="379">
        <v>0.2</v>
      </c>
      <c r="I27" s="379">
        <v>0.1</v>
      </c>
      <c r="J27" s="380">
        <v>0</v>
      </c>
      <c r="K27" s="278"/>
      <c r="L27" s="279"/>
    </row>
    <row r="28" spans="1:12" ht="22.5" customHeight="1">
      <c r="A28" s="363"/>
      <c r="B28" s="277" t="s">
        <v>274</v>
      </c>
      <c r="C28" s="267">
        <v>98896</v>
      </c>
      <c r="D28" s="268">
        <v>979786</v>
      </c>
      <c r="E28" s="268">
        <v>1978107</v>
      </c>
      <c r="F28" s="268">
        <v>626606</v>
      </c>
      <c r="G28" s="269">
        <v>3683395</v>
      </c>
      <c r="H28" s="379">
        <v>1.4</v>
      </c>
      <c r="I28" s="379">
        <v>0.2</v>
      </c>
      <c r="J28" s="380">
        <v>0</v>
      </c>
      <c r="K28" s="278">
        <v>1</v>
      </c>
      <c r="L28" s="279">
        <v>53</v>
      </c>
    </row>
    <row r="29" spans="1:12" ht="22.5" customHeight="1">
      <c r="A29" s="363"/>
      <c r="B29" s="277" t="s">
        <v>275</v>
      </c>
      <c r="C29" s="267">
        <v>126818</v>
      </c>
      <c r="D29" s="268">
        <v>192153</v>
      </c>
      <c r="E29" s="268"/>
      <c r="F29" s="268"/>
      <c r="G29" s="269">
        <v>318971</v>
      </c>
      <c r="H29" s="379" t="s">
        <v>628</v>
      </c>
      <c r="I29" s="379" t="s">
        <v>628</v>
      </c>
      <c r="J29" s="380" t="s">
        <v>628</v>
      </c>
      <c r="K29" s="278"/>
      <c r="L29" s="279"/>
    </row>
    <row r="30" spans="1:12" ht="22.5" customHeight="1">
      <c r="A30" s="363"/>
      <c r="B30" s="277" t="s">
        <v>276</v>
      </c>
      <c r="C30" s="267">
        <v>226000000</v>
      </c>
      <c r="D30" s="268">
        <v>51933633</v>
      </c>
      <c r="E30" s="268">
        <v>281955617</v>
      </c>
      <c r="F30" s="268">
        <v>1126002976</v>
      </c>
      <c r="G30" s="269">
        <v>1685892226</v>
      </c>
      <c r="H30" s="379" t="s">
        <v>628</v>
      </c>
      <c r="I30" s="379" t="s">
        <v>628</v>
      </c>
      <c r="J30" s="380" t="s">
        <v>628</v>
      </c>
      <c r="K30" s="278">
        <v>74</v>
      </c>
      <c r="L30" s="279">
        <v>2917</v>
      </c>
    </row>
    <row r="31" spans="1:12" ht="22.5" customHeight="1">
      <c r="A31" s="363"/>
      <c r="B31" s="277" t="s">
        <v>277</v>
      </c>
      <c r="C31" s="267"/>
      <c r="D31" s="268">
        <v>4800000</v>
      </c>
      <c r="E31" s="268">
        <v>76075569</v>
      </c>
      <c r="F31" s="268">
        <v>537019</v>
      </c>
      <c r="G31" s="269">
        <v>81412588</v>
      </c>
      <c r="H31" s="379">
        <v>1.3</v>
      </c>
      <c r="I31" s="379">
        <v>0.2</v>
      </c>
      <c r="J31" s="380">
        <v>0</v>
      </c>
      <c r="K31" s="278">
        <v>3</v>
      </c>
      <c r="L31" s="279">
        <v>68</v>
      </c>
    </row>
    <row r="32" spans="1:12" ht="30" customHeight="1" thickBot="1">
      <c r="A32" s="364"/>
      <c r="B32" s="280" t="s">
        <v>278</v>
      </c>
      <c r="C32" s="281">
        <v>248761848.92000002</v>
      </c>
      <c r="D32" s="282">
        <v>62404142</v>
      </c>
      <c r="E32" s="282">
        <v>366830508.35000002</v>
      </c>
      <c r="F32" s="282">
        <v>1141647862.74</v>
      </c>
      <c r="G32" s="283">
        <v>1819644362.01</v>
      </c>
      <c r="H32" s="383">
        <v>122.2</v>
      </c>
      <c r="I32" s="383">
        <v>11.4</v>
      </c>
      <c r="J32" s="384">
        <v>8.6</v>
      </c>
      <c r="K32" s="284">
        <f>SUM(K22:K31)</f>
        <v>91</v>
      </c>
      <c r="L32" s="285">
        <f>SUM(L22:L31)</f>
        <v>3411</v>
      </c>
    </row>
  </sheetData>
  <mergeCells count="6">
    <mergeCell ref="K5:L5"/>
    <mergeCell ref="A7:A21"/>
    <mergeCell ref="A22:A32"/>
    <mergeCell ref="A4:B4"/>
    <mergeCell ref="C5:G5"/>
    <mergeCell ref="H5:J5"/>
  </mergeCells>
  <pageMargins left="0.25" right="0.25" top="0.75" bottom="0.75" header="0.3" footer="0.3"/>
  <pageSetup scale="68" fitToWidth="2" fitToHeight="2" pageOrder="overThenDown" orientation="landscape" r:id="rId1"/>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7"/>
  <sheetViews>
    <sheetView zoomScaleNormal="100" workbookViewId="0"/>
  </sheetViews>
  <sheetFormatPr baseColWidth="10" defaultColWidth="9.33203125" defaultRowHeight="16"/>
  <cols>
    <col min="1" max="1" width="40.6640625" style="11" customWidth="1"/>
    <col min="2" max="2" width="70.6640625" style="11" customWidth="1"/>
    <col min="3" max="16384" width="9.33203125" style="11"/>
  </cols>
  <sheetData>
    <row r="1" spans="1:2" ht="18">
      <c r="A1" s="18" t="s">
        <v>279</v>
      </c>
    </row>
    <row r="2" spans="1:2">
      <c r="A2" s="19" t="s">
        <v>280</v>
      </c>
    </row>
    <row r="3" spans="1:2">
      <c r="A3" s="19"/>
    </row>
    <row r="4" spans="1:2" ht="17">
      <c r="A4" s="20" t="s">
        <v>281</v>
      </c>
      <c r="B4" s="21" t="s">
        <v>282</v>
      </c>
    </row>
    <row r="5" spans="1:2">
      <c r="A5" s="22"/>
      <c r="B5" s="23"/>
    </row>
    <row r="6" spans="1:2" ht="17">
      <c r="A6" s="24" t="s">
        <v>48</v>
      </c>
    </row>
    <row r="7" spans="1:2" ht="17">
      <c r="A7" s="12" t="s">
        <v>283</v>
      </c>
      <c r="B7" s="12" t="s">
        <v>284</v>
      </c>
    </row>
    <row r="8" spans="1:2" ht="17">
      <c r="A8" s="12" t="s">
        <v>62</v>
      </c>
      <c r="B8" s="12" t="s">
        <v>285</v>
      </c>
    </row>
    <row r="9" spans="1:2" ht="17">
      <c r="A9" s="12" t="s">
        <v>63</v>
      </c>
      <c r="B9" s="12" t="s">
        <v>286</v>
      </c>
    </row>
    <row r="10" spans="1:2">
      <c r="A10" s="12"/>
      <c r="B10" s="12"/>
    </row>
    <row r="11" spans="1:2" ht="17">
      <c r="A11" s="24" t="s">
        <v>287</v>
      </c>
      <c r="B11" s="12"/>
    </row>
    <row r="12" spans="1:2" ht="17">
      <c r="A12" s="12" t="s">
        <v>175</v>
      </c>
      <c r="B12" s="12" t="s">
        <v>288</v>
      </c>
    </row>
    <row r="13" spans="1:2" ht="17">
      <c r="A13" s="12" t="s">
        <v>176</v>
      </c>
      <c r="B13" s="12" t="s">
        <v>289</v>
      </c>
    </row>
    <row r="14" spans="1:2" ht="17">
      <c r="A14" s="12" t="s">
        <v>290</v>
      </c>
      <c r="B14" s="12" t="s">
        <v>291</v>
      </c>
    </row>
    <row r="15" spans="1:2" ht="34">
      <c r="A15" s="12" t="s">
        <v>178</v>
      </c>
      <c r="B15" s="12" t="s">
        <v>292</v>
      </c>
    </row>
    <row r="16" spans="1:2" ht="34">
      <c r="A16" s="12" t="s">
        <v>293</v>
      </c>
      <c r="B16" s="12" t="s">
        <v>294</v>
      </c>
    </row>
    <row r="17" spans="1:2" ht="34">
      <c r="A17" s="12" t="s">
        <v>295</v>
      </c>
      <c r="B17" s="12" t="s">
        <v>296</v>
      </c>
    </row>
    <row r="18" spans="1:2">
      <c r="A18" s="12"/>
      <c r="B18" s="12"/>
    </row>
    <row r="19" spans="1:2" ht="17">
      <c r="A19" s="24" t="s">
        <v>169</v>
      </c>
      <c r="B19" s="12"/>
    </row>
    <row r="20" spans="1:2" ht="17">
      <c r="A20" s="12" t="s">
        <v>179</v>
      </c>
      <c r="B20" s="12" t="s">
        <v>297</v>
      </c>
    </row>
    <row r="21" spans="1:2" ht="17">
      <c r="A21" s="12" t="s">
        <v>180</v>
      </c>
      <c r="B21" s="12" t="s">
        <v>298</v>
      </c>
    </row>
    <row r="22" spans="1:2" ht="17">
      <c r="A22" s="12" t="s">
        <v>181</v>
      </c>
      <c r="B22" s="12" t="s">
        <v>299</v>
      </c>
    </row>
    <row r="23" spans="1:2" ht="17">
      <c r="A23" s="12" t="s">
        <v>182</v>
      </c>
      <c r="B23" s="12" t="s">
        <v>300</v>
      </c>
    </row>
    <row r="24" spans="1:2" ht="34">
      <c r="A24" s="12" t="s">
        <v>183</v>
      </c>
      <c r="B24" s="12" t="s">
        <v>301</v>
      </c>
    </row>
    <row r="25" spans="1:2">
      <c r="A25" s="12"/>
      <c r="B25" s="12"/>
    </row>
    <row r="26" spans="1:2" ht="17">
      <c r="A26" s="24" t="s">
        <v>171</v>
      </c>
      <c r="B26" s="12"/>
    </row>
    <row r="27" spans="1:2" ht="28.5" customHeight="1">
      <c r="A27" s="12" t="s">
        <v>186</v>
      </c>
      <c r="B27" s="12" t="s">
        <v>302</v>
      </c>
    </row>
    <row r="28" spans="1:2" ht="34">
      <c r="A28" s="12" t="s">
        <v>187</v>
      </c>
      <c r="B28" s="12" t="s">
        <v>303</v>
      </c>
    </row>
    <row r="29" spans="1:2">
      <c r="A29" s="12"/>
      <c r="B29" s="12"/>
    </row>
    <row r="30" spans="1:2">
      <c r="A30" s="25" t="s">
        <v>304</v>
      </c>
      <c r="B30" s="12"/>
    </row>
    <row r="31" spans="1:2" ht="17">
      <c r="A31" s="12" t="s">
        <v>64</v>
      </c>
      <c r="B31" s="12" t="s">
        <v>305</v>
      </c>
    </row>
    <row r="32" spans="1:2" ht="34">
      <c r="A32" s="12" t="s">
        <v>65</v>
      </c>
      <c r="B32" s="12" t="s">
        <v>306</v>
      </c>
    </row>
    <row r="33" spans="1:2" ht="17">
      <c r="A33" s="12" t="s">
        <v>307</v>
      </c>
      <c r="B33" s="12" t="s">
        <v>308</v>
      </c>
    </row>
    <row r="34" spans="1:2" ht="17">
      <c r="A34" s="12" t="s">
        <v>309</v>
      </c>
      <c r="B34" s="12" t="s">
        <v>310</v>
      </c>
    </row>
    <row r="35" spans="1:2">
      <c r="A35" s="12"/>
      <c r="B35" s="12"/>
    </row>
    <row r="36" spans="1:2" ht="17">
      <c r="A36" s="24" t="s">
        <v>50</v>
      </c>
      <c r="B36" s="12"/>
    </row>
    <row r="37" spans="1:2" ht="51">
      <c r="A37" s="12" t="s">
        <v>68</v>
      </c>
      <c r="B37" s="12" t="s">
        <v>311</v>
      </c>
    </row>
    <row r="38" spans="1:2" ht="51">
      <c r="A38" s="12" t="s">
        <v>69</v>
      </c>
      <c r="B38" s="12" t="s">
        <v>312</v>
      </c>
    </row>
    <row r="39" spans="1:2" ht="34">
      <c r="A39" s="12" t="s">
        <v>70</v>
      </c>
      <c r="B39" s="12" t="s">
        <v>313</v>
      </c>
    </row>
    <row r="40" spans="1:2" ht="34">
      <c r="A40" s="12" t="s">
        <v>71</v>
      </c>
      <c r="B40" s="12" t="s">
        <v>314</v>
      </c>
    </row>
    <row r="41" spans="1:2" ht="17">
      <c r="A41" s="12" t="s">
        <v>72</v>
      </c>
      <c r="B41" s="12" t="s">
        <v>315</v>
      </c>
    </row>
    <row r="42" spans="1:2" ht="17">
      <c r="A42" s="12" t="s">
        <v>73</v>
      </c>
      <c r="B42" s="12" t="s">
        <v>316</v>
      </c>
    </row>
    <row r="43" spans="1:2">
      <c r="A43" s="12"/>
      <c r="B43" s="12"/>
    </row>
    <row r="44" spans="1:2">
      <c r="A44" s="25" t="s">
        <v>317</v>
      </c>
      <c r="B44" s="12"/>
    </row>
    <row r="45" spans="1:2" ht="34">
      <c r="A45" s="12" t="s">
        <v>318</v>
      </c>
      <c r="B45" s="12" t="s">
        <v>319</v>
      </c>
    </row>
    <row r="46" spans="1:2" ht="51">
      <c r="A46" s="12" t="s">
        <v>320</v>
      </c>
      <c r="B46" s="12" t="s">
        <v>321</v>
      </c>
    </row>
    <row r="47" spans="1:2" ht="51">
      <c r="A47" s="12" t="s">
        <v>322</v>
      </c>
      <c r="B47" s="12" t="s">
        <v>323</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8"/>
  <sheetViews>
    <sheetView tabSelected="1" zoomScaleNormal="100" workbookViewId="0">
      <pane xSplit="5" ySplit="6" topLeftCell="N7" activePane="bottomRight" state="frozen"/>
      <selection pane="topRight" activeCell="A5" sqref="A5:B5"/>
      <selection pane="bottomLeft" activeCell="A5" sqref="A5:B5"/>
      <selection pane="bottomRight" activeCell="A4" sqref="A4"/>
    </sheetView>
  </sheetViews>
  <sheetFormatPr baseColWidth="10" defaultColWidth="8.83203125" defaultRowHeight="15"/>
  <cols>
    <col min="1" max="1" width="9.5" style="1" customWidth="1"/>
    <col min="2" max="2" width="6.5" style="1" customWidth="1"/>
    <col min="3" max="3" width="30.5" style="1" customWidth="1"/>
    <col min="4" max="4" width="44.5" style="1" bestFit="1" customWidth="1"/>
    <col min="5" max="5" width="10.1640625" style="1" customWidth="1"/>
    <col min="6" max="7" width="16.5" style="1" customWidth="1"/>
    <col min="8" max="8" width="14.5" style="1" customWidth="1"/>
    <col min="9" max="9" width="16.83203125" style="1" customWidth="1"/>
    <col min="10" max="10" width="14.5" style="1" customWidth="1"/>
    <col min="11" max="11" width="18.5" style="1" bestFit="1" customWidth="1"/>
    <col min="12" max="12" width="15.1640625" style="1" customWidth="1"/>
    <col min="13" max="14" width="14.5" style="1" customWidth="1"/>
    <col min="15" max="15" width="16.1640625" style="1" customWidth="1"/>
    <col min="16" max="16" width="14.6640625" style="1" customWidth="1"/>
    <col min="17" max="17" width="18.5" style="1" customWidth="1"/>
    <col min="18" max="18" width="40.5" style="1" customWidth="1"/>
    <col min="19" max="19" width="45.5" style="1" customWidth="1"/>
    <col min="20" max="23" width="20.5" style="1" customWidth="1"/>
    <col min="24" max="16384" width="8.83203125" style="1"/>
  </cols>
  <sheetData>
    <row r="1" spans="1:19" ht="17">
      <c r="A1" s="59" t="s">
        <v>43</v>
      </c>
      <c r="F1" s="3"/>
      <c r="G1" s="3"/>
    </row>
    <row r="2" spans="1:19" ht="17.5" customHeight="1">
      <c r="A2" s="4" t="s">
        <v>324</v>
      </c>
      <c r="B2" s="4"/>
      <c r="H2" s="3"/>
      <c r="J2" s="3"/>
    </row>
    <row r="3" spans="1:19" ht="19">
      <c r="A3" s="168" t="s">
        <v>47</v>
      </c>
      <c r="B3" s="4"/>
      <c r="C3" s="10"/>
      <c r="D3" s="10"/>
      <c r="E3" s="10"/>
      <c r="R3" s="10"/>
    </row>
    <row r="4" spans="1:19" ht="26" customHeight="1">
      <c r="F4" s="366" t="s">
        <v>325</v>
      </c>
      <c r="G4" s="367"/>
      <c r="H4" s="367"/>
      <c r="I4" s="368"/>
      <c r="J4" s="366" t="s">
        <v>326</v>
      </c>
      <c r="K4" s="367"/>
      <c r="L4" s="368"/>
      <c r="M4" s="369" t="s">
        <v>327</v>
      </c>
      <c r="N4" s="370"/>
      <c r="O4" s="370"/>
      <c r="P4" s="371"/>
      <c r="Q4" s="169" t="s">
        <v>52</v>
      </c>
      <c r="R4" s="369" t="s">
        <v>53</v>
      </c>
      <c r="S4" s="371"/>
    </row>
    <row r="5" spans="1:19" ht="113.25" customHeight="1">
      <c r="A5" s="6" t="s">
        <v>57</v>
      </c>
      <c r="B5" s="7" t="s">
        <v>58</v>
      </c>
      <c r="C5" s="9" t="s">
        <v>328</v>
      </c>
      <c r="D5" s="9" t="s">
        <v>329</v>
      </c>
      <c r="E5" s="9" t="s">
        <v>330</v>
      </c>
      <c r="F5" s="17" t="s">
        <v>331</v>
      </c>
      <c r="G5" s="17" t="s">
        <v>332</v>
      </c>
      <c r="H5" s="15" t="s">
        <v>333</v>
      </c>
      <c r="I5" s="15" t="s">
        <v>334</v>
      </c>
      <c r="J5" s="15" t="s">
        <v>335</v>
      </c>
      <c r="K5" s="15" t="s">
        <v>336</v>
      </c>
      <c r="L5" s="15" t="s">
        <v>337</v>
      </c>
      <c r="M5" s="15" t="s">
        <v>188</v>
      </c>
      <c r="N5" s="15" t="s">
        <v>189</v>
      </c>
      <c r="O5" s="15" t="s">
        <v>190</v>
      </c>
      <c r="P5" s="15" t="s">
        <v>191</v>
      </c>
      <c r="Q5" s="8" t="s">
        <v>75</v>
      </c>
      <c r="R5" s="5" t="s">
        <v>338</v>
      </c>
      <c r="S5" s="8" t="s">
        <v>339</v>
      </c>
    </row>
    <row r="6" spans="1:19" ht="224">
      <c r="A6" s="170" t="s">
        <v>340</v>
      </c>
      <c r="B6" s="170" t="s">
        <v>341</v>
      </c>
      <c r="C6" s="170" t="s">
        <v>342</v>
      </c>
      <c r="D6" s="171" t="s">
        <v>343</v>
      </c>
      <c r="E6" s="171" t="s">
        <v>344</v>
      </c>
      <c r="F6" s="171"/>
      <c r="G6" s="171"/>
      <c r="H6" s="172"/>
      <c r="I6" s="172"/>
      <c r="J6" s="173" t="s">
        <v>196</v>
      </c>
      <c r="K6" s="173" t="s">
        <v>196</v>
      </c>
      <c r="L6" s="173" t="s">
        <v>196</v>
      </c>
      <c r="M6" s="174"/>
      <c r="N6" s="174"/>
      <c r="O6" s="175"/>
      <c r="P6" s="175" t="s">
        <v>345</v>
      </c>
      <c r="Q6" s="14"/>
      <c r="R6" s="14" t="s">
        <v>346</v>
      </c>
      <c r="S6" s="14"/>
    </row>
    <row r="7" spans="1:19" ht="288">
      <c r="A7" s="170" t="s">
        <v>347</v>
      </c>
      <c r="B7" s="176" t="s">
        <v>348</v>
      </c>
      <c r="C7" s="176" t="s">
        <v>349</v>
      </c>
      <c r="D7" s="177" t="s">
        <v>350</v>
      </c>
      <c r="E7" s="171" t="s">
        <v>344</v>
      </c>
      <c r="F7" s="177"/>
      <c r="G7" s="177"/>
      <c r="H7" s="172"/>
      <c r="I7" s="172"/>
      <c r="J7" s="177" t="s">
        <v>351</v>
      </c>
      <c r="K7" s="16">
        <v>5</v>
      </c>
      <c r="L7" s="177" t="s">
        <v>351</v>
      </c>
      <c r="M7" s="16"/>
      <c r="N7" s="16"/>
      <c r="O7" s="175" t="s">
        <v>345</v>
      </c>
      <c r="P7" s="16"/>
      <c r="Q7" s="176" t="s">
        <v>352</v>
      </c>
      <c r="R7" s="176" t="s">
        <v>353</v>
      </c>
      <c r="S7" s="14"/>
    </row>
    <row r="8" spans="1:19" ht="160">
      <c r="A8" s="170" t="s">
        <v>354</v>
      </c>
      <c r="B8" s="176" t="s">
        <v>355</v>
      </c>
      <c r="C8" s="176" t="s">
        <v>356</v>
      </c>
      <c r="D8" s="177" t="s">
        <v>357</v>
      </c>
      <c r="E8" s="171" t="s">
        <v>344</v>
      </c>
      <c r="F8" s="173" t="s">
        <v>358</v>
      </c>
      <c r="G8" s="173" t="s">
        <v>358</v>
      </c>
      <c r="H8" s="173" t="s">
        <v>358</v>
      </c>
      <c r="I8" s="173" t="s">
        <v>358</v>
      </c>
      <c r="J8" s="177" t="s">
        <v>359</v>
      </c>
      <c r="K8" s="177">
        <v>3</v>
      </c>
      <c r="L8" s="177" t="s">
        <v>360</v>
      </c>
      <c r="M8" s="177"/>
      <c r="N8" s="16"/>
      <c r="O8" s="175"/>
      <c r="P8" s="175" t="s">
        <v>345</v>
      </c>
      <c r="Q8" s="173" t="s">
        <v>358</v>
      </c>
      <c r="R8" s="325" t="s">
        <v>361</v>
      </c>
      <c r="S8" s="14"/>
    </row>
  </sheetData>
  <autoFilter ref="A5:A8" xr:uid="{00000000-0009-0000-0000-000006000000}"/>
  <mergeCells count="4">
    <mergeCell ref="F4:I4"/>
    <mergeCell ref="J4:L4"/>
    <mergeCell ref="M4:P4"/>
    <mergeCell ref="R4:S4"/>
  </mergeCells>
  <hyperlinks>
    <hyperlink ref="R8" r:id="rId1" xr:uid="{00000000-0004-0000-0600-000000000000}"/>
  </hyperlinks>
  <pageMargins left="0.5" right="0.5" top="0.5" bottom="0.5" header="0.2" footer="0.2"/>
  <pageSetup scale="69" fitToWidth="3" fitToHeight="10" orientation="landscape" r:id="rId2"/>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P14"/>
  <sheetViews>
    <sheetView zoomScaleNormal="100" workbookViewId="0">
      <pane xSplit="3" ySplit="5" topLeftCell="D10" activePane="bottomRight" state="frozen"/>
      <selection pane="topRight" activeCell="A5" sqref="A5:B5"/>
      <selection pane="bottomLeft" activeCell="A5" sqref="A5:B5"/>
      <selection pane="bottomRight" activeCell="E7" sqref="E7"/>
    </sheetView>
  </sheetViews>
  <sheetFormatPr baseColWidth="10" defaultColWidth="8.83203125" defaultRowHeight="15"/>
  <cols>
    <col min="1" max="1" width="9.5" style="1" customWidth="1"/>
    <col min="2" max="2" width="6.5" style="167" customWidth="1"/>
    <col min="3" max="3" width="50.5" style="1" customWidth="1"/>
    <col min="4" max="4" width="55.5" style="1" bestFit="1" customWidth="1"/>
    <col min="5" max="5" width="27.1640625" style="1" customWidth="1"/>
    <col min="6" max="6" width="19.5" style="1" bestFit="1" customWidth="1"/>
    <col min="7" max="7" width="18.33203125" style="1" customWidth="1"/>
    <col min="8" max="8" width="20.33203125" style="1" bestFit="1" customWidth="1"/>
    <col min="9" max="9" width="28.83203125" style="1" bestFit="1" customWidth="1"/>
    <col min="10" max="11" width="14.5" style="1" customWidth="1"/>
    <col min="12" max="12" width="16" style="1" customWidth="1"/>
    <col min="13" max="13" width="19.6640625" style="1" bestFit="1" customWidth="1"/>
    <col min="14" max="14" width="18.5" style="1" customWidth="1"/>
    <col min="15" max="15" width="40.5" style="1" customWidth="1"/>
    <col min="16" max="16" width="45.5" style="1" customWidth="1"/>
    <col min="17" max="20" width="20.5" style="1" customWidth="1"/>
    <col min="21" max="16384" width="8.83203125" style="1"/>
  </cols>
  <sheetData>
    <row r="1" spans="1:16" ht="17">
      <c r="A1" s="59" t="s">
        <v>43</v>
      </c>
      <c r="E1" s="3"/>
    </row>
    <row r="2" spans="1:16" ht="19">
      <c r="A2" s="4" t="s">
        <v>362</v>
      </c>
      <c r="B2" s="178"/>
      <c r="E2" s="3"/>
      <c r="I2" s="3"/>
    </row>
    <row r="3" spans="1:16" ht="19">
      <c r="A3" s="168" t="s">
        <v>47</v>
      </c>
      <c r="B3" s="178"/>
      <c r="C3" s="10"/>
      <c r="D3" s="10"/>
      <c r="O3" s="10"/>
    </row>
    <row r="4" spans="1:16" ht="51" customHeight="1" thickBot="1">
      <c r="E4" s="179" t="s">
        <v>363</v>
      </c>
      <c r="F4" s="180"/>
      <c r="G4" s="180"/>
      <c r="H4" s="180"/>
      <c r="I4" s="181"/>
      <c r="J4" s="372" t="s">
        <v>327</v>
      </c>
      <c r="K4" s="373"/>
      <c r="L4" s="373"/>
      <c r="M4" s="374"/>
      <c r="N4" s="182" t="s">
        <v>52</v>
      </c>
      <c r="O4" s="375" t="s">
        <v>53</v>
      </c>
      <c r="P4" s="376"/>
    </row>
    <row r="5" spans="1:16" s="189" customFormat="1" ht="112">
      <c r="A5" s="183" t="s">
        <v>57</v>
      </c>
      <c r="B5" s="184" t="s">
        <v>58</v>
      </c>
      <c r="C5" s="185" t="s">
        <v>364</v>
      </c>
      <c r="D5" s="185" t="s">
        <v>365</v>
      </c>
      <c r="E5" s="186" t="s">
        <v>366</v>
      </c>
      <c r="F5" s="186" t="s">
        <v>367</v>
      </c>
      <c r="G5" s="186" t="s">
        <v>368</v>
      </c>
      <c r="H5" s="186" t="s">
        <v>369</v>
      </c>
      <c r="I5" s="186" t="s">
        <v>370</v>
      </c>
      <c r="J5" s="186" t="s">
        <v>188</v>
      </c>
      <c r="K5" s="186" t="s">
        <v>189</v>
      </c>
      <c r="L5" s="186" t="s">
        <v>190</v>
      </c>
      <c r="M5" s="186" t="s">
        <v>191</v>
      </c>
      <c r="N5" s="187" t="s">
        <v>75</v>
      </c>
      <c r="O5" s="187" t="s">
        <v>338</v>
      </c>
      <c r="P5" s="188" t="s">
        <v>339</v>
      </c>
    </row>
    <row r="6" spans="1:16" ht="336" thickBot="1">
      <c r="A6" s="190" t="s">
        <v>192</v>
      </c>
      <c r="B6" s="191" t="s">
        <v>371</v>
      </c>
      <c r="C6" s="170" t="s">
        <v>372</v>
      </c>
      <c r="D6" s="13" t="s">
        <v>373</v>
      </c>
      <c r="E6" s="192" t="s">
        <v>374</v>
      </c>
      <c r="F6" s="192">
        <v>0</v>
      </c>
      <c r="G6" s="192">
        <v>0</v>
      </c>
      <c r="H6" s="192" t="s">
        <v>196</v>
      </c>
      <c r="I6" s="156" t="s">
        <v>375</v>
      </c>
      <c r="J6" s="174"/>
      <c r="K6" s="174"/>
      <c r="L6" s="174"/>
      <c r="M6" s="193" t="s">
        <v>345</v>
      </c>
      <c r="N6" s="194" t="s">
        <v>196</v>
      </c>
      <c r="O6" s="170" t="s">
        <v>376</v>
      </c>
      <c r="P6" s="195" t="s">
        <v>358</v>
      </c>
    </row>
    <row r="7" spans="1:16" ht="273" thickBot="1">
      <c r="A7" s="190" t="s">
        <v>377</v>
      </c>
      <c r="B7" s="191" t="s">
        <v>378</v>
      </c>
      <c r="C7" s="170" t="s">
        <v>379</v>
      </c>
      <c r="D7" s="13" t="s">
        <v>380</v>
      </c>
      <c r="E7" s="332">
        <v>157</v>
      </c>
      <c r="F7" s="332">
        <v>177</v>
      </c>
      <c r="G7" s="332">
        <v>32</v>
      </c>
      <c r="H7" s="196">
        <v>1</v>
      </c>
      <c r="I7" s="13" t="s">
        <v>375</v>
      </c>
      <c r="J7" s="16"/>
      <c r="K7" s="16"/>
      <c r="L7" s="16"/>
      <c r="M7" s="193" t="s">
        <v>345</v>
      </c>
      <c r="N7" s="194" t="s">
        <v>358</v>
      </c>
      <c r="O7" s="14" t="s">
        <v>381</v>
      </c>
      <c r="P7" s="195" t="s">
        <v>358</v>
      </c>
    </row>
    <row r="8" spans="1:16" ht="273" thickBot="1">
      <c r="A8" s="190" t="s">
        <v>382</v>
      </c>
      <c r="B8" s="156" t="s">
        <v>383</v>
      </c>
      <c r="C8" s="170" t="s">
        <v>384</v>
      </c>
      <c r="D8" s="13" t="s">
        <v>385</v>
      </c>
      <c r="E8" s="333" t="s">
        <v>386</v>
      </c>
      <c r="F8" s="332">
        <v>20</v>
      </c>
      <c r="G8" s="332">
        <v>51</v>
      </c>
      <c r="H8" s="198">
        <v>1</v>
      </c>
      <c r="I8" s="156" t="s">
        <v>387</v>
      </c>
      <c r="J8" s="16"/>
      <c r="K8" s="16"/>
      <c r="L8" s="16"/>
      <c r="M8" s="193" t="s">
        <v>345</v>
      </c>
      <c r="N8" s="194" t="s">
        <v>358</v>
      </c>
      <c r="O8" s="14" t="s">
        <v>388</v>
      </c>
      <c r="P8" s="195" t="s">
        <v>358</v>
      </c>
    </row>
    <row r="9" spans="1:16" ht="209" thickBot="1">
      <c r="A9" s="190" t="s">
        <v>389</v>
      </c>
      <c r="B9" s="156" t="s">
        <v>390</v>
      </c>
      <c r="C9" s="170" t="s">
        <v>391</v>
      </c>
      <c r="D9" s="13" t="s">
        <v>392</v>
      </c>
      <c r="E9" s="327">
        <v>118</v>
      </c>
      <c r="F9" s="327">
        <v>41</v>
      </c>
      <c r="G9" s="327">
        <v>5</v>
      </c>
      <c r="H9" s="328">
        <v>1</v>
      </c>
      <c r="I9" s="156" t="s">
        <v>387</v>
      </c>
      <c r="J9" s="16"/>
      <c r="K9" s="16"/>
      <c r="L9" s="16"/>
      <c r="M9" s="193" t="s">
        <v>345</v>
      </c>
      <c r="N9" s="194" t="s">
        <v>358</v>
      </c>
      <c r="O9" s="14" t="s">
        <v>393</v>
      </c>
      <c r="P9" s="195" t="s">
        <v>358</v>
      </c>
    </row>
    <row r="10" spans="1:16" ht="145" thickBot="1">
      <c r="A10" s="199" t="s">
        <v>394</v>
      </c>
      <c r="B10" s="200" t="s">
        <v>341</v>
      </c>
      <c r="C10" s="201" t="s">
        <v>395</v>
      </c>
      <c r="D10" s="329"/>
      <c r="E10" s="315" t="s">
        <v>196</v>
      </c>
      <c r="F10" s="315" t="s">
        <v>196</v>
      </c>
      <c r="G10" s="315" t="s">
        <v>196</v>
      </c>
      <c r="H10" s="315" t="s">
        <v>196</v>
      </c>
      <c r="I10" s="315" t="s">
        <v>196</v>
      </c>
      <c r="J10" s="16"/>
      <c r="K10" s="193" t="s">
        <v>345</v>
      </c>
      <c r="L10" s="16"/>
      <c r="M10" s="193"/>
      <c r="N10" s="194" t="s">
        <v>196</v>
      </c>
      <c r="O10" s="14" t="s">
        <v>396</v>
      </c>
      <c r="P10" s="195" t="s">
        <v>397</v>
      </c>
    </row>
    <row r="11" spans="1:16" ht="269.25" customHeight="1" thickBot="1">
      <c r="A11" s="190" t="s">
        <v>398</v>
      </c>
      <c r="B11" s="156" t="s">
        <v>399</v>
      </c>
      <c r="C11" s="170" t="s">
        <v>400</v>
      </c>
      <c r="D11" s="13" t="s">
        <v>401</v>
      </c>
      <c r="E11" s="330">
        <v>50</v>
      </c>
      <c r="F11" s="331">
        <v>3</v>
      </c>
      <c r="G11" s="331">
        <v>34</v>
      </c>
      <c r="H11" s="202">
        <v>1</v>
      </c>
      <c r="I11" s="156" t="s">
        <v>375</v>
      </c>
      <c r="J11" s="16"/>
      <c r="K11" s="16"/>
      <c r="L11" s="16"/>
      <c r="M11" s="193" t="s">
        <v>199</v>
      </c>
      <c r="N11" s="194" t="s">
        <v>196</v>
      </c>
      <c r="O11" s="14" t="s">
        <v>402</v>
      </c>
      <c r="P11" s="195"/>
    </row>
    <row r="12" spans="1:16" ht="113" thickBot="1">
      <c r="A12" s="203" t="s">
        <v>403</v>
      </c>
      <c r="B12" s="204" t="s">
        <v>404</v>
      </c>
      <c r="C12" s="170" t="s">
        <v>405</v>
      </c>
      <c r="D12" s="13" t="s">
        <v>406</v>
      </c>
      <c r="E12" s="173" t="s">
        <v>196</v>
      </c>
      <c r="F12" s="173" t="s">
        <v>196</v>
      </c>
      <c r="G12" s="173" t="s">
        <v>196</v>
      </c>
      <c r="H12" s="173" t="s">
        <v>196</v>
      </c>
      <c r="I12" s="156" t="s">
        <v>375</v>
      </c>
      <c r="J12" s="16"/>
      <c r="K12" s="16"/>
      <c r="L12" s="193"/>
      <c r="M12" s="193" t="s">
        <v>199</v>
      </c>
      <c r="N12" s="194" t="s">
        <v>196</v>
      </c>
      <c r="O12" s="14" t="s">
        <v>407</v>
      </c>
      <c r="P12" s="195"/>
    </row>
    <row r="13" spans="1:16" ht="129" thickBot="1">
      <c r="A13" s="203" t="s">
        <v>408</v>
      </c>
      <c r="B13" s="204" t="s">
        <v>409</v>
      </c>
      <c r="C13" s="170" t="s">
        <v>410</v>
      </c>
      <c r="D13" s="171" t="s">
        <v>411</v>
      </c>
      <c r="E13" s="173" t="s">
        <v>196</v>
      </c>
      <c r="F13" s="173" t="s">
        <v>196</v>
      </c>
      <c r="G13" s="173" t="s">
        <v>196</v>
      </c>
      <c r="H13" s="173" t="s">
        <v>196</v>
      </c>
      <c r="I13" s="173" t="s">
        <v>196</v>
      </c>
      <c r="J13" s="16"/>
      <c r="K13" s="16"/>
      <c r="L13" s="16"/>
      <c r="M13" s="193" t="s">
        <v>345</v>
      </c>
      <c r="N13" s="194" t="s">
        <v>196</v>
      </c>
      <c r="O13" s="14" t="s">
        <v>412</v>
      </c>
      <c r="P13" s="195"/>
    </row>
    <row r="14" spans="1:16" ht="81" thickBot="1">
      <c r="A14" s="205" t="s">
        <v>413</v>
      </c>
      <c r="B14" s="206">
        <v>176</v>
      </c>
      <c r="C14" s="207" t="s">
        <v>414</v>
      </c>
      <c r="D14" s="208" t="s">
        <v>415</v>
      </c>
      <c r="E14" s="194" t="s">
        <v>196</v>
      </c>
      <c r="F14" s="194" t="s">
        <v>196</v>
      </c>
      <c r="G14" s="194" t="s">
        <v>196</v>
      </c>
      <c r="H14" s="194" t="s">
        <v>196</v>
      </c>
      <c r="I14" s="194" t="s">
        <v>196</v>
      </c>
      <c r="J14" s="209"/>
      <c r="K14" s="209"/>
      <c r="L14" s="209"/>
      <c r="M14" s="210" t="s">
        <v>345</v>
      </c>
      <c r="N14" s="194" t="s">
        <v>196</v>
      </c>
      <c r="O14" s="211" t="s">
        <v>416</v>
      </c>
      <c r="P14" s="212"/>
    </row>
  </sheetData>
  <mergeCells count="2">
    <mergeCell ref="J4:M4"/>
    <mergeCell ref="O4:P4"/>
  </mergeCells>
  <pageMargins left="0.5" right="0.5" top="0.5" bottom="0.5" header="0.2" footer="0.2"/>
  <pageSetup scale="58" fitToWidth="3" fitToHeight="10" orientation="landscape" r:id="rId1"/>
  <headerFooter>
    <oddFooter>&amp;L&amp;"Avenir LT Std 55 Roman,Regular"&amp;9&amp;F&amp;R&amp;"Avenir LT Std 55 Roman,Regular"&amp;10&amp;P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19"/>
  <sheetViews>
    <sheetView zoomScaleNormal="100" workbookViewId="0">
      <pane xSplit="6" ySplit="5" topLeftCell="G12" activePane="bottomRight" state="frozen"/>
      <selection pane="topRight" activeCell="A5" sqref="A5:B5"/>
      <selection pane="bottomLeft" activeCell="A5" sqref="A5:B5"/>
      <selection pane="bottomRight" activeCell="K17" sqref="K17"/>
    </sheetView>
  </sheetViews>
  <sheetFormatPr baseColWidth="10" defaultColWidth="8.83203125" defaultRowHeight="15"/>
  <cols>
    <col min="1" max="1" width="9.5" style="1" customWidth="1"/>
    <col min="2" max="2" width="6.5" style="1" customWidth="1"/>
    <col min="3" max="3" width="60.5" style="1" customWidth="1"/>
    <col min="4" max="4" width="50.5" style="1" customWidth="1"/>
    <col min="5" max="5" width="12.5" style="1" bestFit="1" customWidth="1"/>
    <col min="6" max="6" width="14.5" style="1" customWidth="1"/>
    <col min="7" max="7" width="10.5" style="1" customWidth="1"/>
    <col min="8" max="12" width="14.5" style="1" customWidth="1"/>
    <col min="13" max="13" width="15.6640625" style="1" customWidth="1"/>
    <col min="14" max="14" width="16.5" style="1" customWidth="1"/>
    <col min="15" max="15" width="18.5" style="1" customWidth="1"/>
    <col min="16" max="16" width="40.5" style="1" customWidth="1"/>
    <col min="17" max="17" width="45.5" style="1" customWidth="1"/>
    <col min="18" max="21" width="20.5" style="1" customWidth="1"/>
    <col min="22" max="16384" width="8.83203125" style="1"/>
  </cols>
  <sheetData>
    <row r="1" spans="1:17" ht="17">
      <c r="A1" s="59" t="s">
        <v>43</v>
      </c>
      <c r="F1" s="3"/>
    </row>
    <row r="2" spans="1:17" ht="19">
      <c r="A2" s="4" t="s">
        <v>417</v>
      </c>
      <c r="B2" s="4"/>
      <c r="F2" s="3"/>
    </row>
    <row r="3" spans="1:17" ht="19">
      <c r="A3" s="168" t="s">
        <v>47</v>
      </c>
      <c r="B3" s="4"/>
      <c r="C3" s="10"/>
      <c r="D3" s="10"/>
      <c r="E3" s="10"/>
      <c r="P3" s="10"/>
    </row>
    <row r="4" spans="1:17" ht="33" thickBot="1">
      <c r="F4" s="179" t="s">
        <v>326</v>
      </c>
      <c r="G4" s="213"/>
      <c r="H4" s="214"/>
      <c r="I4" s="179" t="s">
        <v>418</v>
      </c>
      <c r="J4" s="214"/>
      <c r="K4" s="372" t="s">
        <v>327</v>
      </c>
      <c r="L4" s="373"/>
      <c r="M4" s="373"/>
      <c r="N4" s="374"/>
      <c r="O4" s="182" t="s">
        <v>52</v>
      </c>
      <c r="P4" s="372" t="s">
        <v>53</v>
      </c>
      <c r="Q4" s="374"/>
    </row>
    <row r="5" spans="1:17" ht="112">
      <c r="A5" s="183" t="s">
        <v>57</v>
      </c>
      <c r="B5" s="215" t="s">
        <v>58</v>
      </c>
      <c r="C5" s="185" t="s">
        <v>419</v>
      </c>
      <c r="D5" s="185" t="s">
        <v>420</v>
      </c>
      <c r="E5" s="185" t="s">
        <v>330</v>
      </c>
      <c r="F5" s="186" t="s">
        <v>335</v>
      </c>
      <c r="G5" s="186" t="s">
        <v>336</v>
      </c>
      <c r="H5" s="186" t="s">
        <v>337</v>
      </c>
      <c r="I5" s="186" t="s">
        <v>421</v>
      </c>
      <c r="J5" s="186" t="s">
        <v>422</v>
      </c>
      <c r="K5" s="186" t="s">
        <v>188</v>
      </c>
      <c r="L5" s="186" t="s">
        <v>189</v>
      </c>
      <c r="M5" s="186" t="s">
        <v>190</v>
      </c>
      <c r="N5" s="186" t="s">
        <v>191</v>
      </c>
      <c r="O5" s="187" t="s">
        <v>75</v>
      </c>
      <c r="P5" s="187" t="s">
        <v>338</v>
      </c>
      <c r="Q5" s="188" t="s">
        <v>339</v>
      </c>
    </row>
    <row r="6" spans="1:17" ht="192">
      <c r="A6" s="190" t="s">
        <v>423</v>
      </c>
      <c r="B6" s="156">
        <v>73</v>
      </c>
      <c r="C6" s="170" t="s">
        <v>424</v>
      </c>
      <c r="D6" s="171" t="s">
        <v>425</v>
      </c>
      <c r="E6" s="171" t="s">
        <v>169</v>
      </c>
      <c r="F6" s="216" t="s">
        <v>196</v>
      </c>
      <c r="G6" s="216" t="s">
        <v>196</v>
      </c>
      <c r="H6" s="216" t="s">
        <v>196</v>
      </c>
      <c r="I6" s="217">
        <v>1</v>
      </c>
      <c r="J6" s="217" t="s">
        <v>426</v>
      </c>
      <c r="K6" s="16"/>
      <c r="L6" s="175" t="s">
        <v>199</v>
      </c>
      <c r="M6" s="16"/>
      <c r="N6" s="16"/>
      <c r="O6" s="14" t="s">
        <v>196</v>
      </c>
      <c r="P6" s="14" t="s">
        <v>427</v>
      </c>
      <c r="Q6" s="195" t="s">
        <v>358</v>
      </c>
    </row>
    <row r="7" spans="1:17" ht="128">
      <c r="A7" s="218" t="s">
        <v>428</v>
      </c>
      <c r="B7" s="176">
        <v>103</v>
      </c>
      <c r="C7" s="176" t="s">
        <v>429</v>
      </c>
      <c r="D7" s="177" t="s">
        <v>430</v>
      </c>
      <c r="E7" s="171" t="s">
        <v>169</v>
      </c>
      <c r="F7" s="219" t="s">
        <v>196</v>
      </c>
      <c r="G7" s="219" t="s">
        <v>196</v>
      </c>
      <c r="H7" s="219" t="s">
        <v>196</v>
      </c>
      <c r="I7" s="197">
        <v>1</v>
      </c>
      <c r="J7" s="197" t="s">
        <v>431</v>
      </c>
      <c r="K7" s="16"/>
      <c r="L7" s="175" t="s">
        <v>199</v>
      </c>
      <c r="M7" s="16"/>
      <c r="N7" s="16"/>
      <c r="O7" s="14"/>
      <c r="P7" s="14" t="s">
        <v>432</v>
      </c>
      <c r="Q7" s="195" t="s">
        <v>358</v>
      </c>
    </row>
    <row r="8" spans="1:17" ht="192">
      <c r="A8" s="218" t="s">
        <v>433</v>
      </c>
      <c r="B8" s="176" t="s">
        <v>434</v>
      </c>
      <c r="C8" s="176" t="s">
        <v>435</v>
      </c>
      <c r="D8" s="177" t="s">
        <v>436</v>
      </c>
      <c r="E8" s="171" t="s">
        <v>169</v>
      </c>
      <c r="F8" s="219" t="s">
        <v>196</v>
      </c>
      <c r="G8" s="219" t="s">
        <v>196</v>
      </c>
      <c r="H8" s="219" t="s">
        <v>196</v>
      </c>
      <c r="I8" s="197">
        <v>1</v>
      </c>
      <c r="J8" s="197" t="s">
        <v>431</v>
      </c>
      <c r="K8" s="16"/>
      <c r="L8" s="175" t="s">
        <v>199</v>
      </c>
      <c r="M8" s="16"/>
      <c r="N8" s="16"/>
      <c r="O8" s="14"/>
      <c r="P8" s="14" t="s">
        <v>437</v>
      </c>
      <c r="Q8" s="195" t="s">
        <v>358</v>
      </c>
    </row>
    <row r="9" spans="1:17" ht="173.25" customHeight="1">
      <c r="A9" s="190" t="s">
        <v>438</v>
      </c>
      <c r="B9" s="170" t="s">
        <v>439</v>
      </c>
      <c r="C9" s="170" t="s">
        <v>440</v>
      </c>
      <c r="D9" s="14" t="s">
        <v>441</v>
      </c>
      <c r="E9" s="171" t="s">
        <v>169</v>
      </c>
      <c r="F9" s="220"/>
      <c r="G9" s="220"/>
      <c r="H9" s="220"/>
      <c r="I9" s="221"/>
      <c r="J9" s="221"/>
      <c r="K9" s="174"/>
      <c r="L9" s="175" t="s">
        <v>199</v>
      </c>
      <c r="M9" s="174"/>
      <c r="N9" s="174"/>
      <c r="O9" s="14" t="s">
        <v>442</v>
      </c>
      <c r="P9" s="176" t="s">
        <v>443</v>
      </c>
      <c r="Q9" s="195" t="s">
        <v>358</v>
      </c>
    </row>
    <row r="10" spans="1:17" ht="80">
      <c r="A10" s="190" t="s">
        <v>444</v>
      </c>
      <c r="B10" s="170" t="s">
        <v>445</v>
      </c>
      <c r="C10" s="170" t="s">
        <v>446</v>
      </c>
      <c r="D10" s="14" t="s">
        <v>447</v>
      </c>
      <c r="E10" s="171" t="s">
        <v>169</v>
      </c>
      <c r="F10" s="220"/>
      <c r="G10" s="220"/>
      <c r="H10" s="220"/>
      <c r="I10" s="221"/>
      <c r="J10" s="222" t="s">
        <v>196</v>
      </c>
      <c r="K10" s="16"/>
      <c r="L10" s="16"/>
      <c r="M10" s="16"/>
      <c r="N10" s="16"/>
      <c r="O10" s="14"/>
      <c r="P10" s="14" t="s">
        <v>448</v>
      </c>
      <c r="Q10" s="195" t="s">
        <v>358</v>
      </c>
    </row>
    <row r="11" spans="1:17" ht="288">
      <c r="A11" s="218" t="s">
        <v>449</v>
      </c>
      <c r="B11" s="176" t="s">
        <v>450</v>
      </c>
      <c r="C11" s="176" t="s">
        <v>451</v>
      </c>
      <c r="D11" s="176" t="s">
        <v>452</v>
      </c>
      <c r="E11" s="171" t="s">
        <v>169</v>
      </c>
      <c r="F11" s="172"/>
      <c r="G11" s="172"/>
      <c r="H11" s="172"/>
      <c r="I11" s="222" t="s">
        <v>196</v>
      </c>
      <c r="J11" s="197" t="s">
        <v>431</v>
      </c>
      <c r="K11" s="16"/>
      <c r="L11" s="175" t="s">
        <v>199</v>
      </c>
      <c r="M11" s="16"/>
      <c r="N11" s="16"/>
      <c r="O11" s="14"/>
      <c r="P11" s="14" t="s">
        <v>453</v>
      </c>
      <c r="Q11" s="195" t="s">
        <v>358</v>
      </c>
    </row>
    <row r="12" spans="1:17" ht="144">
      <c r="A12" s="218" t="s">
        <v>454</v>
      </c>
      <c r="B12" s="176" t="s">
        <v>455</v>
      </c>
      <c r="C12" s="176" t="s">
        <v>456</v>
      </c>
      <c r="D12" s="177" t="s">
        <v>457</v>
      </c>
      <c r="E12" s="171" t="s">
        <v>169</v>
      </c>
      <c r="F12" s="219" t="s">
        <v>196</v>
      </c>
      <c r="G12" s="219" t="s">
        <v>196</v>
      </c>
      <c r="H12" s="219" t="s">
        <v>196</v>
      </c>
      <c r="I12" s="197">
        <v>1</v>
      </c>
      <c r="J12" s="197" t="s">
        <v>431</v>
      </c>
      <c r="K12" s="16"/>
      <c r="L12" s="175" t="s">
        <v>199</v>
      </c>
      <c r="M12" s="16"/>
      <c r="N12" s="16"/>
      <c r="O12" s="14"/>
      <c r="P12" s="14" t="s">
        <v>458</v>
      </c>
      <c r="Q12" s="195" t="s">
        <v>358</v>
      </c>
    </row>
    <row r="13" spans="1:17" ht="144">
      <c r="A13" s="218" t="s">
        <v>459</v>
      </c>
      <c r="B13" s="176" t="s">
        <v>460</v>
      </c>
      <c r="C13" s="176" t="s">
        <v>461</v>
      </c>
      <c r="D13" s="177" t="s">
        <v>462</v>
      </c>
      <c r="E13" s="171" t="s">
        <v>169</v>
      </c>
      <c r="F13" s="220"/>
      <c r="G13" s="220"/>
      <c r="H13" s="220"/>
      <c r="I13" s="223"/>
      <c r="J13" s="222" t="s">
        <v>196</v>
      </c>
      <c r="K13" s="16"/>
      <c r="L13" s="175" t="s">
        <v>199</v>
      </c>
      <c r="M13" s="16"/>
      <c r="N13" s="16"/>
      <c r="O13" s="14"/>
      <c r="P13" s="323" t="s">
        <v>463</v>
      </c>
      <c r="Q13" s="195" t="s">
        <v>358</v>
      </c>
    </row>
    <row r="14" spans="1:17" ht="224">
      <c r="A14" s="218" t="s">
        <v>464</v>
      </c>
      <c r="B14" s="176" t="s">
        <v>465</v>
      </c>
      <c r="C14" s="176" t="s">
        <v>466</v>
      </c>
      <c r="D14" s="177" t="s">
        <v>467</v>
      </c>
      <c r="E14" s="171" t="s">
        <v>169</v>
      </c>
      <c r="F14" s="220"/>
      <c r="G14" s="220"/>
      <c r="H14" s="224"/>
      <c r="I14" s="197">
        <v>1</v>
      </c>
      <c r="J14" s="197" t="s">
        <v>431</v>
      </c>
      <c r="K14" s="16"/>
      <c r="L14" s="175" t="s">
        <v>199</v>
      </c>
      <c r="M14" s="16"/>
      <c r="N14" s="16"/>
      <c r="O14" s="14"/>
      <c r="P14" s="14" t="s">
        <v>468</v>
      </c>
      <c r="Q14" s="195" t="s">
        <v>358</v>
      </c>
    </row>
    <row r="15" spans="1:17" ht="214.5" customHeight="1">
      <c r="A15" s="218" t="s">
        <v>469</v>
      </c>
      <c r="B15" s="176" t="s">
        <v>470</v>
      </c>
      <c r="C15" s="176" t="s">
        <v>471</v>
      </c>
      <c r="D15" s="176" t="s">
        <v>472</v>
      </c>
      <c r="E15" s="171" t="s">
        <v>169</v>
      </c>
      <c r="F15" s="172"/>
      <c r="G15" s="172"/>
      <c r="H15" s="172"/>
      <c r="I15" s="221"/>
      <c r="J15" s="222" t="s">
        <v>196</v>
      </c>
      <c r="K15" s="16"/>
      <c r="L15" s="175" t="s">
        <v>199</v>
      </c>
      <c r="M15" s="16"/>
      <c r="N15" s="16"/>
      <c r="O15" s="14"/>
      <c r="P15" s="14" t="s">
        <v>473</v>
      </c>
      <c r="Q15" s="195" t="s">
        <v>358</v>
      </c>
    </row>
    <row r="16" spans="1:17" ht="256">
      <c r="A16" s="190" t="s">
        <v>474</v>
      </c>
      <c r="B16" s="170" t="s">
        <v>475</v>
      </c>
      <c r="C16" s="170" t="s">
        <v>476</v>
      </c>
      <c r="D16" s="170" t="s">
        <v>477</v>
      </c>
      <c r="E16" s="171" t="s">
        <v>169</v>
      </c>
      <c r="F16" s="172"/>
      <c r="G16" s="172"/>
      <c r="H16" s="172"/>
      <c r="I16" s="225"/>
      <c r="J16" s="225"/>
      <c r="K16" s="16"/>
      <c r="L16" s="16"/>
      <c r="M16" s="175" t="s">
        <v>199</v>
      </c>
      <c r="N16" s="16"/>
      <c r="O16" s="14"/>
      <c r="P16" s="14" t="s">
        <v>478</v>
      </c>
      <c r="Q16" s="195" t="s">
        <v>358</v>
      </c>
    </row>
    <row r="17" spans="1:17" ht="112">
      <c r="A17" s="190" t="s">
        <v>479</v>
      </c>
      <c r="B17" s="170" t="s">
        <v>480</v>
      </c>
      <c r="C17" s="170" t="s">
        <v>481</v>
      </c>
      <c r="D17" s="171" t="s">
        <v>482</v>
      </c>
      <c r="E17" s="171" t="s">
        <v>169</v>
      </c>
      <c r="F17" s="172"/>
      <c r="G17" s="172"/>
      <c r="H17" s="172"/>
      <c r="I17" s="217"/>
      <c r="J17" s="222" t="s">
        <v>196</v>
      </c>
      <c r="K17" s="334"/>
      <c r="L17" s="175" t="s">
        <v>199</v>
      </c>
      <c r="M17" s="16"/>
      <c r="N17" s="16"/>
      <c r="O17" s="14"/>
      <c r="P17" s="14" t="s">
        <v>483</v>
      </c>
      <c r="Q17" s="195" t="s">
        <v>358</v>
      </c>
    </row>
    <row r="18" spans="1:17" ht="176">
      <c r="A18" s="190" t="s">
        <v>484</v>
      </c>
      <c r="B18" s="170" t="s">
        <v>485</v>
      </c>
      <c r="C18" s="170" t="s">
        <v>486</v>
      </c>
      <c r="D18" s="14" t="s">
        <v>487</v>
      </c>
      <c r="E18" s="171" t="s">
        <v>169</v>
      </c>
      <c r="F18" s="16"/>
      <c r="G18" s="16"/>
      <c r="H18" s="16"/>
      <c r="I18" s="222" t="s">
        <v>196</v>
      </c>
      <c r="J18" s="222" t="s">
        <v>196</v>
      </c>
      <c r="K18" s="16"/>
      <c r="L18" s="175" t="s">
        <v>199</v>
      </c>
      <c r="M18" s="16"/>
      <c r="N18" s="16"/>
      <c r="O18" s="14"/>
      <c r="P18" s="14" t="s">
        <v>488</v>
      </c>
      <c r="Q18" s="195" t="s">
        <v>358</v>
      </c>
    </row>
    <row r="19" spans="1:17" ht="257" thickBot="1">
      <c r="A19" s="226" t="s">
        <v>489</v>
      </c>
      <c r="B19" s="227" t="s">
        <v>490</v>
      </c>
      <c r="C19" s="227" t="s">
        <v>491</v>
      </c>
      <c r="D19" s="227" t="s">
        <v>492</v>
      </c>
      <c r="E19" s="227" t="s">
        <v>169</v>
      </c>
      <c r="F19" s="228"/>
      <c r="G19" s="228"/>
      <c r="H19" s="228"/>
      <c r="I19" s="229"/>
      <c r="J19" s="230" t="s">
        <v>493</v>
      </c>
      <c r="K19" s="209"/>
      <c r="L19" s="209"/>
      <c r="M19" s="231" t="s">
        <v>199</v>
      </c>
      <c r="N19" s="209"/>
      <c r="O19" s="211"/>
      <c r="P19" s="324" t="s">
        <v>494</v>
      </c>
      <c r="Q19" s="195" t="s">
        <v>358</v>
      </c>
    </row>
  </sheetData>
  <mergeCells count="2">
    <mergeCell ref="K4:N4"/>
    <mergeCell ref="P4:Q4"/>
  </mergeCells>
  <pageMargins left="0.5" right="0.5" top="0.5" bottom="0.5" header="0.2" footer="0.2"/>
  <pageSetup scale="63" fitToWidth="3" fitToHeight="10" orientation="landscape" r:id="rId1"/>
  <headerFooter>
    <oddFooter>&amp;L&amp;"Avenir LT Std 55 Roman,Regular"&amp;9&amp;F&amp;R&amp;"Avenir LT Std 55 Roman,Regular"&amp;10&amp;P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064c5c4-c023-49ec-883a-1dbd48c703c7">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DB1765-5857-4864-A705-1BDB14BE58FF}">
  <ds:schemaRefs>
    <ds:schemaRef ds:uri="http://schemas.microsoft.com/office/2006/metadata/properties"/>
    <ds:schemaRef ds:uri="http://schemas.microsoft.com/office/infopath/2007/PartnerControls"/>
    <ds:schemaRef ds:uri="9064c5c4-c023-49ec-883a-1dbd48c703c7"/>
    <ds:schemaRef ds:uri="94d280ac-a00d-49bb-87b1-f13829808d24"/>
  </ds:schemaRefs>
</ds:datastoreItem>
</file>

<file path=customXml/itemProps2.xml><?xml version="1.0" encoding="utf-8"?>
<ds:datastoreItem xmlns:ds="http://schemas.openxmlformats.org/officeDocument/2006/customXml" ds:itemID="{C1ECF961-32B2-4514-B9F7-532BFF027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9BFB5D-A615-4E48-B12E-BEE921E0C2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README</vt:lpstr>
      <vt:lpstr>1.CARB Regulatory</vt:lpstr>
      <vt:lpstr>2.CARB Enforcement</vt:lpstr>
      <vt:lpstr>3.CARB Guidance</vt:lpstr>
      <vt:lpstr>4.CARB Incentive</vt:lpstr>
      <vt:lpstr>CARB Metrics Glossary</vt:lpstr>
      <vt:lpstr>5.DISTRICT Regulatory</vt:lpstr>
      <vt:lpstr>6.DISTRICT Enforcement</vt:lpstr>
      <vt:lpstr>7.DISTRICT Coordination</vt:lpstr>
      <vt:lpstr>8.DISTRICT Incentives</vt:lpstr>
      <vt:lpstr>'1.CARB Regulatory'!Print_Titles</vt:lpstr>
      <vt:lpstr>'2.CARB Enforcement'!Print_Titles</vt:lpstr>
      <vt:lpstr>'3.CARB Guidance'!Print_Titles</vt:lpstr>
      <vt:lpstr>'4.CARB Incentive'!Print_Titles</vt:lpstr>
      <vt:lpstr>'5.DISTRICT Regulatory'!Print_Titles</vt:lpstr>
      <vt:lpstr>'6.DISTRICT Enforcement'!Print_Titles</vt:lpstr>
      <vt:lpstr>'7.DISTRICT Coordination'!Print_Titles</vt:lpstr>
      <vt:lpstr>'8.DISTRICT Incentives'!Print_Titles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HW Ambrose</cp:lastModifiedBy>
  <cp:revision/>
  <dcterms:created xsi:type="dcterms:W3CDTF">2020-03-17T21:11:30Z</dcterms:created>
  <dcterms:modified xsi:type="dcterms:W3CDTF">2022-05-17T21:39:43Z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0x0101008CEC871E45D8A74C9558E89C4B0E43ED</vt:lpwstr>
  </property>
  <property fmtid="{D5CDD505-2E9C-101B-9397-08002B2CF9AE}" pid="3" name="MediaServiceImageTags">
    <vt:lpwstr/>
  </property>
</Properties>
</file>