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etrinida\Downloads\RECEIVED (1)\RECEIVED\"/>
    </mc:Choice>
  </mc:AlternateContent>
  <xr:revisionPtr revIDLastSave="0" documentId="13_ncr:1_{37915AC5-2E85-4660-B652-6C40AF720391}" xr6:coauthVersionLast="46" xr6:coauthVersionMax="47" xr10:uidLastSave="{00000000-0000-0000-0000-000000000000}"/>
  <bookViews>
    <workbookView xWindow="-110" yWindow="-110" windowWidth="19420" windowHeight="10420" tabRatio="763" xr2:uid="{00000000-000D-0000-FFFF-FFFF00000000}"/>
  </bookViews>
  <sheets>
    <sheet name="README (new)" sheetId="48" r:id="rId1"/>
    <sheet name="1.CARB Regulatory (new)" sheetId="49" r:id="rId2"/>
    <sheet name="2.CARB Enforcement (new)" sheetId="50" r:id="rId3"/>
    <sheet name="3.CARB Guidance (new)" sheetId="51" r:id="rId4"/>
    <sheet name="4. CARB Incentives (new)" sheetId="52" r:id="rId5"/>
    <sheet name="CARB Metrics Glossary (new)" sheetId="53" r:id="rId6"/>
    <sheet name="DISTRICT 5b. Trucks and Freeway" sheetId="10" r:id="rId7"/>
    <sheet name="DISTRICT 5c. Rendering Faciliti" sheetId="42" r:id="rId8"/>
    <sheet name="DISTRICT 5d. Green Spaces" sheetId="41" r:id="rId9"/>
    <sheet name="DISTRICT 5e. Metal Processing F" sheetId="43" r:id="rId10"/>
    <sheet name="DISTRICT 5f. Railyards and Loco" sheetId="44" r:id="rId11"/>
    <sheet name="DISTRICT 5g. General Industrial" sheetId="45" r:id="rId12"/>
  </sheets>
  <externalReferences>
    <externalReference r:id="rId13"/>
  </externalReferences>
  <definedNames>
    <definedName name="_xlnm._FilterDatabase" localSheetId="1" hidden="1">'1.CARB Regulatory (new)'!$A$6:$AV$14</definedName>
    <definedName name="_xlnm._FilterDatabase" localSheetId="6" hidden="1">'DISTRICT 5b. Trucks and Freeway'!$A$6:$AC$6</definedName>
    <definedName name="_xlnm._FilterDatabase" localSheetId="7" hidden="1">'DISTRICT 5c. Rendering Faciliti'!$A$6:$AC$6</definedName>
    <definedName name="_xlnm._FilterDatabase" localSheetId="8" hidden="1">'DISTRICT 5d. Green Spaces'!$A$6:$AC$6</definedName>
    <definedName name="_xlnm._FilterDatabase" localSheetId="9" hidden="1">'DISTRICT 5e. Metal Processing F'!$A$6:$AC$6</definedName>
    <definedName name="_xlnm._FilterDatabase" localSheetId="10" hidden="1">'DISTRICT 5f. Railyards and Loco'!$A$6:$AC$6</definedName>
    <definedName name="_xlnm._FilterDatabase" localSheetId="11" hidden="1">'DISTRICT 5g. General Industrial'!$A$6:$AC$6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 (new)'!$A:$D,'1.CARB Regulatory (new)'!$1:$6</definedName>
    <definedName name="_xlnm.Print_Titles" localSheetId="2">'2.CARB Enforcement (new)'!$A:$C,'2.CARB Enforcement (new)'!$1:$6</definedName>
    <definedName name="_xlnm.Print_Titles" localSheetId="3">'3.CARB Guidance (new)'!$A:$D,'3.CARB Guidance (new)'!$1:$6</definedName>
    <definedName name="_xlnm.Print_Titles" localSheetId="5">'CARB Metrics Glossary (new)'!#REF!</definedName>
    <definedName name="_xlnm.Print_Titles" localSheetId="6">'DISTRICT 5b. Trucks and Freeway'!$D:$E,'DISTRICT 5b. Trucks and Freeway'!$5:$6</definedName>
    <definedName name="_xlnm.Print_Titles" localSheetId="7">'DISTRICT 5c. Rendering Faciliti'!$D:$E,'DISTRICT 5c. Rendering Faciliti'!$5:$6</definedName>
    <definedName name="_xlnm.Print_Titles" localSheetId="8">'DISTRICT 5d. Green Spaces'!$D:$E,'DISTRICT 5d. Green Spaces'!$5:$6</definedName>
    <definedName name="_xlnm.Print_Titles" localSheetId="9">'DISTRICT 5e. Metal Processing F'!$D:$E,'DISTRICT 5e. Metal Processing F'!$5:$6</definedName>
    <definedName name="_xlnm.Print_Titles" localSheetId="10">'DISTRICT 5f. Railyards and Loco'!$D:$E,'DISTRICT 5f. Railyards and Loco'!$5:$6</definedName>
    <definedName name="_xlnm.Print_Titles" localSheetId="11">'DISTRICT 5g. General Industrial'!$D:$E,'DISTRICT 5g. General Industrial'!$5:$6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tc={77751657-B31C-4144-A186-BCFF131802FF}</author>
  </authors>
  <commentList>
    <comment ref="K12" authorId="0" shapeId="0" xr:uid="{77751657-B31C-4144-A186-BCFF131802FF}">
      <text>
        <t>[Threaded comment]
Your version of Excel allows you to read this threaded comment; however, any edits to it will get removed if the file is opened in a newer version of Excel. Learn more: https://go.microsoft.com/fwlink/?linkid=870924
Comment:
    @Diana Thai @Robert Dalbeck I think the CHE and TRU info is in the wrong cells here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tc={1090ECAF-DA72-4352-8420-9195AFB4BF5B}</author>
  </authors>
  <commentList>
    <comment ref="A7" authorId="0" shapeId="0" xr:uid="{1090ECAF-DA72-4352-8420-9195AFB4BF5B}">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@Pedro Piqueras. Are you intentionally hiding rows A, B, and C? What's there? and why is C shaded yellow?
Reply:
    SELA Trucks Actions A and B are those which are led by CARB. They thus didn't include those rows in this worksheet. The status of their actions can be found in the tabs with the "CARB" prefix.
Action C is assigned to both CARB and AQMD, which involves conducting truck idling sweeps. However, CARB sent us a spreadsheet without a row for us to enter the results of our work to help fulfill Action C. Since we had conducted idling sweeps in SELA during the reporting period, Pavan wanted to include those results somewhere. He therefore added a row to enter those results and highlighted it tan to point out that the row wasn't originally included in the spreadsheets CARB sent us.
It's not clear if that omission was intentional. If so, they can delete this row and just add the stats to their CARB Enforcement tab.
Reply:
    Thanks @Nishanth Krishnamurthy.  With that clarification, I don't have any additional questions or edits. </t>
      </text>
    </comment>
  </commentList>
</comments>
</file>

<file path=xl/sharedStrings.xml><?xml version="1.0" encoding="utf-8"?>
<sst xmlns="http://schemas.openxmlformats.org/spreadsheetml/2006/main" count="1553" uniqueCount="537">
  <si>
    <t>Annual Progress Report for AB 617 Community Emissions Reduction Programs</t>
  </si>
  <si>
    <t>DRAFT Data Collection Template - South East Los Angeles</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</si>
  <si>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</si>
  <si>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"Southeast Los Angeles Community Emissions Reduction Plan" (Plan).  The CARB strategies included in the Plan are grouped into three categories with a separate tab for each: Regulatory, Enforcement, and Guidance.</t>
  </si>
  <si>
    <t>1. CARB Regulatory Metrics:</t>
  </si>
  <si>
    <t>CARB regulatory metrics track CARB's regulatory development process for strategies identified in the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</si>
  <si>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</si>
  <si>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</si>
  <si>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</si>
  <si>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</si>
  <si>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4. CARB Incentives</t>
  </si>
  <si>
    <t>CARB incentives data are cumulative since 2017.</t>
  </si>
  <si>
    <t>DISTRICT Metrics:  This workbook also summarizes the metrics that the South Coast Air Quality Management District (SCAQMD) will use to track progress of district strategies included in the "Southeast Los Angeles Community Emissions Reduction Plan" (Plan).</t>
  </si>
  <si>
    <t>5b to 5h. DISTRICT Metrics:</t>
  </si>
  <si>
    <t xml:space="preserve">DISTRICT metrics track the progress of all strategies that are not included on the CARB tabs, as listed in Chapter 7 in the Plan. </t>
  </si>
  <si>
    <t xml:space="preserve">CARB Emissions Benefit Caveats:
  • CARB adopted the Heavy-Duty Engine and Vehicle Omnibus regulation (previously HD Low-NOx Engine Standard) on August 27, 2020.  Benefits for this regulation are shown here as the community emission inventories did not include this regulation in the baseline projections for 2025 and 2030.
  • TRU and ACF Regulation benefits are not included in the CERPs, but included in the annual report released in 2021.  MCY, ACC2 and CHC are newly added.
  • Emissions reductions for each proposed regulation/amendment were calculated by applying the draft 2025 and 2030 statewide benefits to the community-scale baseline forecasted inventory for 2025 and 2030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benefits estimates are expected to change as regulations are finalized and adopted.  </t>
  </si>
  <si>
    <t>REFERENCES</t>
  </si>
  <si>
    <t>CARB Community Air Protection Blueprint, October 2018, Appendix C, pages C-38 to C-40</t>
  </si>
  <si>
    <t>https://ww2.arb.ca.gov/our-work/programs/community-air-protection-program/community-air-protection-blueprint</t>
  </si>
  <si>
    <t>Southeast Los Angeles Community Emissions Reduction Plan, December 2020</t>
  </si>
  <si>
    <t>http://www.aqmd.gov/docs/default-source/ab-617-ab-134/steering-committees/southeast-los-angeles/final-cerp/final-cerp.pdf?sfvrsn=9</t>
  </si>
  <si>
    <t>CARB document "Southeast Los Angeles Community Emissions Reduction Program Staff Report" released April 23, 2020, available at:</t>
  </si>
  <si>
    <t>https://ww2.arb.ca.gov/sites/default/files/2021-04/SELA_CERP_Staff_Report.pdf</t>
  </si>
  <si>
    <t>District Board Resolution TBD</t>
  </si>
  <si>
    <t>http://www.aqmd.gov/docs/default-source/Agendas/Governing-Board/2020/2020-Dec4-028.pdf</t>
  </si>
  <si>
    <t>CARB Board Resolution 21-12 May 20, 2021</t>
  </si>
  <si>
    <t>https://ww3.arb.ca.gov/board/res/2021/res21-12.pdf</t>
  </si>
  <si>
    <t>QUESTIONS?  Send an email to:</t>
  </si>
  <si>
    <t>CommunityAir@arb.ca.gov</t>
  </si>
  <si>
    <t>Date last modified:</t>
  </si>
  <si>
    <t>Version</t>
  </si>
  <si>
    <t>CARB Authors</t>
  </si>
  <si>
    <t>Jeremy Herbert, Erika Trinidad, Hanjiro Ambrose</t>
  </si>
  <si>
    <t>Policy metrics vintage - June 2022</t>
  </si>
  <si>
    <t>Incentive metrics vintage - TBD</t>
  </si>
  <si>
    <t>Enforcement metrics vintage - June 2022</t>
  </si>
  <si>
    <t>Guidance metrics vintage - June 2022</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</si>
  <si>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</si>
  <si>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</si>
  <si>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</si>
  <si>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</si>
  <si>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</si>
  <si>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South East Los Angeles</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</si>
  <si>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</si>
  <si>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</si>
  <si>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</si>
  <si>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</si>
  <si>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</si>
  <si>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</si>
  <si>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(2025)</t>
  </si>
  <si>
    <t>Community Criteria and Toxics Emissions
Draft Emissions Reductions, As Available (tpy) (2025)</t>
  </si>
  <si>
    <t>Community Criteria and Toxics Emissions
Final Emissions Reductions (tpy) (2025)</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</si>
  <si>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</si>
  <si>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</si>
  <si>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</si>
  <si>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</si>
  <si>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</si>
  <si>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</si>
  <si>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</si>
  <si>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</si>
  <si>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</si>
  <si>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</si>
  <si>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</si>
  <si>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</si>
  <si>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</si>
  <si>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</si>
  <si>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</si>
  <si>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</si>
  <si>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</si>
  <si>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</si>
  <si>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</si>
  <si>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</si>
  <si>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</si>
  <si>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</si>
  <si>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</si>
  <si>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</si>
  <si>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</si>
  <si>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</si>
  <si>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</si>
  <si>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</si>
  <si>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</si>
  <si>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</si>
  <si>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Advanced Clean Car 2</t>
  </si>
  <si>
    <t>5a-3</t>
  </si>
  <si>
    <t>The South Coast AQMD, CARB and U.S. EPA have air quality regulations to reduce air pollution from sources such as trucks, railyards and locomotives, rendering facilities, and metal processing facilities. The relevant agencies enforce these regulations. Land-use agencies can establish long-term goals, ordinances, and policies for land use that can also have an impact on local air pollution (e.g., LA  County Green  Zones  Program1). Additionally,  the  South  Coast  AQMD  and  CARB  have begun developing  new  requirements  that  would  further  reduce  air  pollution  from  sources prioritized by the community.</t>
  </si>
  <si>
    <t>Advanced Clean Cars 2</t>
  </si>
  <si>
    <t>Virtual, CalEPA Headquarters</t>
  </si>
  <si>
    <t>1. Workshop Presentation
2. Workshop Presentation
3. Proposed Puff Equation: Evaporative Emissions
4. Proposed 3 Bin Moving Average Window Method for Chassis Certified Medium Duty Vehicles
5. Draft ZEV Data Parameters</t>
  </si>
  <si>
    <t>1. 9/24/20
2. 5/19/21
3. 5/19/21
4. 5/19/21
5. 5/26/21</t>
  </si>
  <si>
    <t>Regulatory documents have been posted along with a broadcast of the availability of such documents to relevant listservs.  Staff is now preparing documents for the June 9, 2022 Board Hearing, to be held in Sacramento.</t>
  </si>
  <si>
    <t>June 9, 2022 Action: Direction to adjust durability and environmental justice measures, but mostly move forward with proposal.  Go out for 15-day comment period, and hold 2nd Board Hearing for adoption in August.</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</si>
  <si>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</si>
  <si>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Heavy-Duty Inspection &amp; Maintenance</t>
  </si>
  <si>
    <t>Sacramento, Teleconference, Webcast, Webinar</t>
  </si>
  <si>
    <t>1. Fact Sheet
2. Draft Proposed HD I/M Regulatory Text Document
3. Draft Proposed Appendix to Regulatory Text: California Standards for Heavy-Duty Remote On-Board Diagnostic Devices
4. Draft Proposed HD I/M Regulatory Text Document</t>
  </si>
  <si>
    <t>1. 11/22/2021
2. 8/2021
3. 8/2021
4. 3/2021</t>
  </si>
  <si>
    <t>The Board approved for adoption the HD I/M Regulation at the December 9, 2021, public hearing with the direction to increase the frequency of periodic vehicle inspections from two/year to four/year for most vehicles equipped with on-board diagnostic (OBD) systems three years after periodic inspections have begun. The inspection frequency will remain at two/year for vehicles not equipped with OBD systems. After the Office of Administrative Law has approved the HD I/M Regulation, first-phase implementation will begin in January 2023 with the deployment of remote emissions monitoring devices to detect potential high-emitting vehicles for additional follow-up testing and emissions-related component repairs, as necessary.  Periodic inspections for all vehicles operating in California, including those registered outside of the state, will begin no earlier than January 2024. Vehicles must be in compliance with the HD I/M Regulation to legal operate in California.</t>
  </si>
  <si>
    <t>This strategy requires CARB action during at least one board hearing.</t>
  </si>
  <si>
    <t>a) Staff continues to  finalize the regulatory process and develop the internal program infrastructure needed to begin HD I/M program implementation in 2023, starting with the deployment of REMDs to identify potential high-emitting vehicles for follow-up emissions testing and repairs, if needed.  Additionally, staff seeks to coordinate with community members to evaluate how to implement a system to  allow low-income individuals and vehicle owners operating in disadvantaged communities access to CARB-provided no-cost vehicle testing equipment. The HD I/M program is on track to achieve near-term reductions in 2023/2024 at the community level.
b) HD I/M is a key measure in California's State Implementation Plan statewide strategy and one of the largest proposed  near-term NOx reduction measures to meet the South Coast’s 2023 ozone attainment deadline and San Joaquin Valley's 2024 PM 2.5 attainment deadline.  After the December 2021 Board hearing, CARB staff conducted additional cost, emissions reduction, and associated health benefits analyses to account for the impacts of the Board’s direction in approving the HD I/M Regulation and 15-Day change modifications, and impacts of the recently adopted Heavy-Duty Omnibus Regulation. Statewide, the HD I/M Regulation will provide significant emissions reductions of 6,219 tons of PM emissions and 684,669 tons of NOx emissions in the 2023 to 2050 period. It will result in 7,600 lives saved due to avoided cardiopulmonary mortality, and result in total monetized health benefit savings of $76.2 billion.  
c) Coordinating with Caltrans on permitting for placement of permanent and mobile remote emissions monitoring devices (REMDs) and automated license plate recognition (ALPR) cameras.  There are no major land use or permitting issues for HD I/M and no CEQA impacts.</t>
  </si>
  <si>
    <t>Low NOx Engine Standard</t>
  </si>
  <si>
    <t xml:space="preserve">Heavy-Duty Engine and Vehicle Omnibus Regulation and Associated Amendments </t>
  </si>
  <si>
    <t>Diamond Bar, Sacramento, GoToMeeting, Webcast</t>
  </si>
  <si>
    <t>1. CARB Omnibus vs US EPA CTP Proposal Fact Sheet
2. California Air Resources Board Staff Report on the Warranty Cost Study for 2022 and Subsequent Model Year Heavy-Duty Diesel Engines
3. HD NOx Omnibus Fact Sheet
4. CARB Staff White Paper: California Air Resources Board Staff Current Assessment of the Technical Feasibility of Lower NOx Standards and Associated Test Procedures for 2022 and Subsequent Model Year Medium-Duty and Heavy-Duty   Diesel Engines</t>
  </si>
  <si>
    <t>1. 5/10/22
2. 1/6/22
3. 8/10/20
4. 4/18/19</t>
  </si>
  <si>
    <t>1. 5/5/2021
2. 6/18/2021</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</si>
  <si>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</si>
  <si>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</si>
  <si>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Small Off-Road Engine Amendment</t>
  </si>
  <si>
    <t>Sacramento, Webinar</t>
  </si>
  <si>
    <t>1. Potential Amendments to Evaporative Emission Regulations
2. Potential Amendments to Exhaust Emission Regulations
3. Potential Evaporative Emission Regulation Amendments
4. Potential Exhaust Emission Regulation Amendments
5. Small Off-Road Engines Fact Sheet</t>
  </si>
  <si>
    <t>1. 3/24/21
2. 3/24/21
3. 6/9/20
4. 6/9/20
5. 2/4/2019</t>
  </si>
  <si>
    <t>1. 3/30/2021
2. 5/27/2021</t>
  </si>
  <si>
    <t>On December 9, 2021, the Board approved for adoption the Proposed Amendments to the small off-road engine regulations.</t>
  </si>
  <si>
    <t>a) CARB conducted three public workshops on the potential amendments in September 2019, June 2020, and March 2021, and presented the rulemaking package to the Board in December 2021. CARB anticipates it will begin implementation of the amended regulations in 2023.
b)Premature cardiopulmonary mortality cases avoided: 887; Hospitalizations for cardiovascular illness avoided: 141; Hospitalizations for respiratory illness avoided: 168; Emergency room visits avoided: 436
c) None</t>
  </si>
  <si>
    <t>E</t>
  </si>
  <si>
    <t>5f-2</t>
  </si>
  <si>
    <t>CARB to present the Trucks Transport Refrigeration Unit (TRU) Regulation to their Board to begin the transition of TRUs to zero emission technologies and require use of lower global warming potential refrigerants</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</si>
  <si>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</si>
  <si>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</si>
  <si>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</si>
  <si>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</si>
  <si>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900 truck TRU home base facilities statewide. </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</si>
  <si>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2021 and 2022 (two hearings).
c) Development of the Part 1 and Part 2 rulemakings to transition diesel-powered TRUs to zero emission will achieve additional emissions and health risk reductions. Implementation of the Part 1 rulemaking that focuses on transitioning truck TRUs to zero-emission will begin in 2021. </t>
  </si>
  <si>
    <t>F</t>
  </si>
  <si>
    <t>CARB to present a regulation to their Board to transition the drayage truck fleet to zero-emission technologies by 2035</t>
  </si>
  <si>
    <t>Zero Emission Vehicle Fleet Rule</t>
  </si>
  <si>
    <t>Diamond Bar, Webcast, GoToWebinar</t>
  </si>
  <si>
    <t>1. Technical Analysis of End of Useful Life Scenarios - Statewide
2. Technical Analysis of End of Useful Life Scenarios – South Coast Air Basin
3. Advanced Clean Fleets Fact Sheet
4. Preliminary Inventory Analysis
5. Large Entity Reporting Results
6. Cost Data &amp; Methodology Draft</t>
  </si>
  <si>
    <t>1. 4/5/22
2. 4/5/22
3. 3/3/22
4. 3/2/20
5. 2/16/22
6. 12/4/20</t>
  </si>
  <si>
    <t>The ACF regulation development is well under way. Staff are finalizing the proposed regulation language and 45-day package documents, including the Staff Report: Initial Statement of Reasons. The SRIA has already been submitted to and posted on the Dept. of Finance website. Initial Board hearing tentatively planned for October. This will require a second hearing, likely some time in Spring or Summer 2023.</t>
  </si>
  <si>
    <t>G</t>
  </si>
  <si>
    <t>CARB to present a regulation to their Board for cleaner locomotive operations throughout the state</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</si>
  <si>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</si>
  <si>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</si>
  <si>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</si>
  <si>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</si>
  <si>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The Standardized Regulatory Impact Assessment (SRIA) will be submitted to, and posted by, the Department of Finance (DOF) 2nd quarter 2022.</t>
  </si>
  <si>
    <t>a) Public outreach (South Coast November/December 2019); Air District and Railroad meetings; Internal Development work – Drafted inventory update, Health Risk Characterization and monetization, SRIA
b) Cumulatively from 2024 to 2050, the Proposed Regulation is estimated to achieve 7,455 tons of PM2.5 and 389,630 tons of NOx and 21.7 MMTCO2e emission reductions; this is projected to result in: 3,233 premature deaths reduced; 500 hospitalizations for cardiovascular illness reduced; 597 hospitalizations for respiratory illness reduced; 1,486 emergency room visits reduced. These effects are monetized (in 2020$) at $31,956,655,772
c) N/A</t>
  </si>
  <si>
    <t>H</t>
  </si>
  <si>
    <t>CARB to present regulatory amendments to their Board for cleaner cargo handling equipment and facility infrastructure requirements at ports and railyards</t>
  </si>
  <si>
    <t>Cargo Handling Equipment Regulation to Transition to Zero-Emissions</t>
  </si>
  <si>
    <t>1. Cargo Handling Equipment Regulation to Transition to Zero-Emissions</t>
  </si>
  <si>
    <t>1. 3/14/2018</t>
  </si>
  <si>
    <t>Anticipated 2025</t>
  </si>
  <si>
    <t>Board Consideration of the Amendments to the Cargo Handling Equipment Regulation are expected to occur in 2025, with implementation occurring from 2026 through 2036.</t>
  </si>
  <si>
    <t>a) Tracking existing demonstration and pilot projects, meeting with some terminal operators to better understand operations and perspectives on zero-emission operation, participating in port air quality plan workgroups, task force meetings, and other updates.
b)Targeting transition to zero-emission tailpipe technologies where possible.  Exact targets expected in 2023.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</si>
  <si>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</si>
  <si>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</si>
  <si>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</si>
  <si>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</si>
  <si>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</si>
  <si>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</si>
  <si>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</si>
  <si>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</si>
  <si>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</si>
  <si>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</si>
  <si>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</si>
  <si>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</si>
  <si>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</si>
  <si>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</si>
  <si>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</si>
  <si>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</si>
  <si>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</si>
  <si>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</si>
  <si>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</si>
  <si>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</si>
  <si>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</si>
  <si>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</si>
  <si>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</si>
  <si>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</si>
  <si>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A</t>
  </si>
  <si>
    <t>5b-1</t>
  </si>
  <si>
    <t>CARB will establish a Community Pollution Enforcement Workgroup for trucks and other vehicles in the SELA community</t>
  </si>
  <si>
    <t>CARB</t>
  </si>
  <si>
    <t>CARB will speak with SELA CSC about establishing the CPEW at Sept. 2022 CSC meeting</t>
  </si>
  <si>
    <t>B</t>
  </si>
  <si>
    <t>5b-2</t>
  </si>
  <si>
    <t>CARB would work with local trucking companies to distribute educational material to incentivize the reduction of non-critical idling</t>
  </si>
  <si>
    <t>CARB completed educational material for truck drivers in English and Spanish on the idling rules (https://ww2.arb.ca.gov/resources/fact-sheets/truck-idling-rules-fact-sheet) and distributes them during inspections in the community.</t>
  </si>
  <si>
    <t>C</t>
  </si>
  <si>
    <t>CARB to collaborate with South Coast AQMD to conduct quarterly enforcement sweeps, evaluate findings, seek input from CSC, and report back to CSC periodically</t>
  </si>
  <si>
    <t>CARB conducted 1186 idling inspections in SELA throughout the year (more than quarterly)</t>
  </si>
  <si>
    <t>D</t>
  </si>
  <si>
    <t>5b-3</t>
  </si>
  <si>
    <t>Collaborate with the CSC to identify and prioritize “No Idling” sign placement in the SELA community.</t>
  </si>
  <si>
    <t>N/A</t>
  </si>
  <si>
    <t>CARB conducted a mapping exercise (https://www.google.com/maps/d/edit?mid=13CGeIq5ejdLjTcsPAY_tDcepibZu9rI1&amp;ll=33.954386506567985%2C-118.1014383600586&amp;z=12) with the SELA CSC (that was extended to the community-at-large) Sept. 2021 through CSC members that identified idling locations of concern.</t>
  </si>
  <si>
    <t>L</t>
  </si>
  <si>
    <t>5b-4</t>
  </si>
  <si>
    <t>CARB to pursue a catalytic converter theft deterrence and education program in SELA</t>
  </si>
  <si>
    <t>CARB met with catalytic converter workgroup four times (3/25/21; 4/8/21; 5/13/21; 6/10/21, 4/28/22 scheduled),  and began work on white paper that workgroup wanted written; CARB enforcement also met with BAR, DMV VDIS and interviewed local law enforcement agencies to better understand the situation and options.</t>
  </si>
  <si>
    <t>I</t>
  </si>
  <si>
    <t>CARB to prioritize the SELA community for enforcement of the TRU Regulation with semi-annual inspections and report the compliance rate to CSC</t>
  </si>
  <si>
    <t>62 emissions violations; 52 non-emissions violations (EDVS)</t>
  </si>
  <si>
    <t>22% trucks; 100% railyards</t>
  </si>
  <si>
    <t>146 inspections on trucks (see data in other columns); 71 at railyards (100% compliance)</t>
  </si>
  <si>
    <t>J</t>
  </si>
  <si>
    <t>CARB to prioritize the SELA community for enforcement of the Cargo Handling Equipment (CHE) Regulation by conducting an annual audit for each railyard</t>
  </si>
  <si>
    <t>Began railyard audit to be presented to CSC in August 2022</t>
  </si>
  <si>
    <t>K</t>
  </si>
  <si>
    <t>5f-3</t>
  </si>
  <si>
    <t>CARB, in coordination with South Coast AQMD, to conduct community outreach on locomotive idling regulations and how to file complaints</t>
  </si>
  <si>
    <t>Not ED's</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</si>
  <si>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</si>
  <si>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</si>
  <si>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</si>
  <si>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</si>
  <si>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</si>
  <si>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</si>
  <si>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</si>
  <si>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</si>
  <si>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</si>
  <si>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</si>
  <si>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Summary of CARB Incentive Programs for the South East Los Angeles Community</t>
  </si>
  <si>
    <t>CARB is providing the following information on incentive programs benefiting South East Los Angeles Community</t>
  </si>
  <si>
    <t>South East Los Angeles</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</si>
  <si>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</si>
  <si>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</si>
  <si>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</si>
  <si>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</si>
  <si>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</si>
  <si>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</si>
  <si>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</si>
  <si>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</si>
  <si>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</si>
  <si>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</si>
  <si>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</si>
  <si>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 xml:space="preserve">Clean Vehicle Rebate Project </t>
  </si>
  <si>
    <t>Community Air Protection Funds</t>
  </si>
  <si>
    <t>Enhanced Fleet Modernization Program Plus-Up</t>
  </si>
  <si>
    <t>Financing Assistance Incentives Pilot</t>
  </si>
  <si>
    <t>Hybrid and Zero-Emission Truck and Bus Voucher Incentive Project</t>
  </si>
  <si>
    <t>Prop 1B Goods Movement Emissions Reduction Program</t>
  </si>
  <si>
    <t>Supplemental Environmental Projects</t>
  </si>
  <si>
    <t>Truck Loan Assistance Program</t>
  </si>
  <si>
    <t>Total By State Agency</t>
  </si>
  <si>
    <t>Air Resources Board</t>
  </si>
  <si>
    <t>Department of Community Services and Development</t>
  </si>
  <si>
    <t>Department of Resources Recycling and Recovery</t>
  </si>
  <si>
    <t>Natural Resources Agency</t>
  </si>
  <si>
    <t>State Water Resources Control Board</t>
  </si>
  <si>
    <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</si>
  <si>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</si>
  <si>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</si>
  <si>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</si>
  <si>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</si>
  <si>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</si>
  <si>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</si>
  <si>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</si>
  <si>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</si>
  <si>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</si>
  <si>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</si>
  <si>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</si>
  <si>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</si>
  <si>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</si>
  <si>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</si>
  <si>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</si>
  <si>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</si>
  <si>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</si>
  <si>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</si>
  <si>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</si>
  <si>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</si>
  <si>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</si>
  <si>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</si>
  <si>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</si>
  <si>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</si>
  <si>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</si>
  <si>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</si>
  <si>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</si>
  <si>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</si>
  <si>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</si>
  <si>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</si>
  <si>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</si>
  <si>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</si>
  <si>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</si>
  <si>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</si>
  <si>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</si>
  <si>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</si>
  <si>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</si>
  <si>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</si>
  <si>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</si>
  <si>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</si>
  <si>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</si>
  <si>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</si>
  <si>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</si>
  <si>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</si>
  <si>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t>
    </r>
  </si>
  <si>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</si>
  <si>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</si>
  <si>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</si>
  <si>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</si>
  <si>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</si>
  <si>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</si>
  <si>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</si>
  <si>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</si>
  <si>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</si>
  <si>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5b: Trucks and Freeways Strategies</t>
  </si>
  <si>
    <t>DISTRICT GOALS
Goals for Each Strategy in Chapter 5b: Trucks and Freeways Strategies</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</si>
  <si>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</si>
  <si>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</si>
  <si>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</si>
  <si>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</si>
  <si>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</si>
  <si>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</si>
  <si>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</si>
  <si>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</si>
  <si>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</si>
  <si>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</si>
  <si>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</si>
  <si>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</si>
  <si>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</si>
  <si>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</si>
  <si>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</si>
  <si>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</si>
  <si>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</si>
  <si>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</si>
  <si>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</si>
  <si>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Conduct focused enforcement for idling trucks in high traffic areas with the highest
priority for areas near schools and residential. Other areas prioritized by the CSC
include locations near distribution centers and high traffic corridors (e.g., on Juana
Street and Cabrera Street, on both streets between Fourth Street and Fifth Street,
Kingman Street between Tia Juana Street and Mt. Vernon Avenue, etc.)</t>
  </si>
  <si>
    <t>Reduce Emissions from Truck Traffic and Freeways</t>
  </si>
  <si>
    <t>Number of enforcement
sweeps per quarter and
CSC and CARB Pollution
Enforcement Workgroup
updates</t>
  </si>
  <si>
    <t>Enforcement</t>
  </si>
  <si>
    <t>4 sweeps conducted:
- 6/16/21, 6 trucks, 5 stickers, 0 NOVs
- 8/6/21, 15 trucks, 13 stickers, 0 NOVs
- 12/16/21, 15 trucks, 14 stickers, 0 NOVs
- 3/16/22, 8 trucks, 7 stickers, 0 NOVs</t>
  </si>
  <si>
    <t>x</t>
  </si>
  <si>
    <t>(a) To date, staff has been conducting quarterly idling inspection sweeps at targeted locations and responding to idling complaints within the community. The targeted locations were selected based on historical complaints, field observations, input gathered from the CSC, and other data sources.
(b) The key benefit of conducting idling sweeps is a reduction in exposure to diesel particulate matter (DPM), particularly when trucks are found idling in residential areas or near schools. DPM is linked to lung cancer and other non-cancerous health impacts, including respiratory illnesses, such as asthma, heart disesase, and premature death.
(c) N/A</t>
  </si>
  <si>
    <r>
      <t xml:space="preserve">Continue development of the Warehouse Indirect Source Rule (ISR) to reduce emissions from large warehouses and fulfillment centers </t>
    </r>
    <r>
      <rPr>
        <sz val="10"/>
        <rFont val="Arial"/>
        <family val="2"/>
      </rPr>
      <t>and inform CSC members about Warehouse ISR Working Group Meetings and provide warehouse information to the CSC</t>
    </r>
  </si>
  <si>
    <t>Completion of Warehouse ISR; Provide CSC with warehouse information</t>
  </si>
  <si>
    <t>Regulatory</t>
  </si>
  <si>
    <t>The South Coast AQMD Governing Board adopted the Warehouse ISR in May 2021.
Updates to the CSC have been provided at two CSC meetings.</t>
  </si>
  <si>
    <t>Adopted by South Coast AQMD Governing Board 5/7/21</t>
  </si>
  <si>
    <t>This Rule was adopted during the May 7, 2021 South Coast AQMD Governing Board Meeting. 
Meeting minutes can be found here: http://www.aqmd.gov/docs/default-source/Agendas/Governing-Board/2021/2021-june4-001.pdf 
Board package can be found here: http://www.aqmd.gov/docs/default-source/Agendas/Governing-Board/2021/2021-May7-027.pdf</t>
  </si>
  <si>
    <t>a) The Warehouse ISR was adopted at the May 2021 Governing Board Meeting. Updates were given at the June 2021 Q3 and September 2021 Q4 CSC Meetings.
b) The Warehouse ISR can help reduce diesel and NOx emissions since methods to comply with the rule include methods such as warehouses increasing zero-emission trucks frequenting such facilities and the use of other zero-emission equipment. Diesel particulate matter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</si>
  <si>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Outreach to small businesses and local fleets for incentive funds, prioritizing zero emission trucks where commercially available</t>
  </si>
  <si>
    <t>Amount of truck incentive outreach in SELA</t>
  </si>
  <si>
    <t>Public Information And Outreach</t>
  </si>
  <si>
    <t>South Coast AQMD held multiple Truck Incentives Workshops seeking feedback on developing project plans and distributing incentive funds towards truck incentive projects in SELA. In addtion, outreach will be made in Q4 2022 and Q1 2023 prior to next Moyer solication for heavy-duty truck projects.</t>
  </si>
  <si>
    <t>Incentive funding for cleaner trucks</t>
  </si>
  <si>
    <r>
      <t xml:space="preserve">Phone calls to ~10 small businesses
</t>
    </r>
    <r>
      <rPr>
        <sz val="10"/>
        <rFont val="Arial"/>
        <family val="2"/>
      </rPr>
      <t>3 Virtual</t>
    </r>
  </si>
  <si>
    <r>
      <t>(a) CSC members identified addresses of local fleets and small businesses that may benefit from outreach. South Coast AQMD placed phone calls to provide information (2/12/21).</t>
    </r>
    <r>
      <rPr>
        <b/>
        <sz val="10"/>
        <color rgb="FF00B0F0"/>
        <rFont val="Arial"/>
        <family val="2"/>
      </rPr>
      <t xml:space="preserve">  </t>
    </r>
    <r>
      <rPr>
        <sz val="10"/>
        <rFont val="Arial"/>
        <family val="2"/>
      </rPr>
      <t>From Q4 2021 thru Q1 2022, South Coast AQMD held three (3) virtual workshops to highlight the new Truck Incentives Program with CSCs and stakeholders.  Additional outreach will be made in Q4 2022 and Q1 2023 prior to next Moyer solicitation for heavy-duty truck projects.</t>
    </r>
    <r>
      <rPr>
        <sz val="10"/>
        <color theme="1"/>
        <rFont val="Arial"/>
        <family val="2"/>
      </rPr>
      <t xml:space="preserve">
(b) Replacing older polluting diesel trucks with cleaner vehicles will help reduce emissions and exposure</t>
    </r>
    <r>
      <rPr>
        <b/>
        <sz val="10"/>
        <color rgb="FF00B0F0"/>
        <rFont val="Arial"/>
        <family val="2"/>
      </rPr>
      <t xml:space="preserve"> </t>
    </r>
    <r>
      <rPr>
        <sz val="10"/>
        <rFont val="Arial"/>
        <family val="2"/>
      </rPr>
      <t>to diesel particulate matter (DPM) and NOx in the SELA community.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t>
    </r>
    <r>
      <rPr>
        <sz val="10"/>
        <color theme="1"/>
        <rFont val="Arial"/>
        <family val="2"/>
      </rPr>
      <t xml:space="preserve">
(c) N/A</t>
    </r>
    <r>
      <rPr>
        <b/>
        <sz val="10"/>
        <color rgb="FFFF0000"/>
        <rFont val="Arial"/>
        <family val="2"/>
      </rPr>
      <t xml:space="preserve"> </t>
    </r>
  </si>
  <si>
    <r>
      <t xml:space="preserve">Conduct outreach to the SELA community to provide information to the community about battery electric, fuel cell, and hybrid options </t>
    </r>
    <r>
      <rPr>
        <sz val="10"/>
        <rFont val="Arial"/>
        <family val="2"/>
      </rPr>
      <t>and incentives available to encourage replacement of older polluting light duty vehicles with cleaner vehicles</t>
    </r>
  </si>
  <si>
    <t>Number of outreach events</t>
  </si>
  <si>
    <t>South Coast AQMD held multiple Truck Incentives Workshops seeking feedback on developing project plans and distributing incentive funds towards truck incentive projects in SELA.</t>
  </si>
  <si>
    <t>South Coast AQMD AB 617 Truck Incentives Workshops</t>
  </si>
  <si>
    <t>Virtual (Zoom)</t>
  </si>
  <si>
    <t>(a) From Q4 2021 thru Q1 2022, South Coast AQMD held three (3) virtual workshops to highlight the new Truck Incentives Program with CSCs and stakeholders.  
(b) Replacing older polluting diesel trucks with cleaner vehicles will help reduce emissions of and exposure to diesel particulate matter and NOx.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</si>
  <si>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Identify freeway projects within the community that are circulated to South Coast AQMD for review under the California Environmental Quality Act</t>
  </si>
  <si>
    <t>Monthly report to South Coast AQMD Mobile Source Committee</t>
  </si>
  <si>
    <t>Sixteen monthly reports and 3 projects reported.</t>
  </si>
  <si>
    <t>One interaction</t>
  </si>
  <si>
    <t>LA County Metropolitan Transporation Authority</t>
  </si>
  <si>
    <r>
      <rPr>
        <sz val="10"/>
        <rFont val="Arial"/>
        <family val="2"/>
      </rPr>
      <t>(a) Sixteen monthly reports and 3 projects were reported.</t>
    </r>
    <r>
      <rPr>
        <strike/>
        <sz val="10"/>
        <rFont val="Arial"/>
        <family val="2"/>
      </rPr>
      <t xml:space="preserve">
</t>
    </r>
    <r>
      <rPr>
        <sz val="10"/>
        <rFont val="Arial"/>
        <family val="2"/>
      </rPr>
      <t xml:space="preserve">
(b) Knowing when and where a freeway project might occur can help with planning of steps that can be taken to reduce emissions of and exposure to diesel particulate matter (DPM) and NOx, two pollutants of concerns from truck traffic.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t>
    </r>
    <r>
      <rPr>
        <sz val="10"/>
        <color theme="1"/>
        <rFont val="Arial"/>
        <family val="2"/>
      </rPr>
      <t xml:space="preserve">
(c) This action will help keep CSC members up to date on the activities from land use agencies leading freeway expansion projects</t>
    </r>
  </si>
  <si>
    <r>
      <t xml:space="preserve">Conduct air monitoring in the community to support implementation of truck emission reduction strategies </t>
    </r>
    <r>
      <rPr>
        <sz val="10"/>
        <rFont val="Arial"/>
        <family val="2"/>
      </rPr>
      <t>and track conentration trends and assess the impact of truck emissions</t>
    </r>
  </si>
  <si>
    <t>Conducting air measurements in the community. Annual updates to the CSC</t>
  </si>
  <si>
    <t>Public Information And Outreach, Air Quality Monitoring</t>
  </si>
  <si>
    <t>Air monitoring activities (including mobile and fixed-site monitoring) have begun and continue to be conducted in this community. Updates on air monitoring efforts have been provided at January 2021 Q1, April 2021 Q2, September 2021 Q4, January 2022 Q1, and April 2022 Q2 CSC Meetings.</t>
  </si>
  <si>
    <r>
      <rPr>
        <sz val="10"/>
        <color rgb="FF000000"/>
        <rFont val="Arial"/>
        <family val="2"/>
      </rPr>
      <t xml:space="preserve">a) </t>
    </r>
    <r>
      <rPr>
        <b/>
        <sz val="10"/>
        <color rgb="FF000000"/>
        <rFont val="Arial"/>
        <family val="2"/>
      </rPr>
      <t xml:space="preserve"> </t>
    </r>
    <r>
      <rPr>
        <sz val="10"/>
        <rFont val="Arial"/>
        <family val="2"/>
      </rPr>
      <t>Due to overlap of SELA's emission investigation boundary with that of another AB 617 community (ELABHWC), initial mobile surveys took place in the northern region of  SELA as early as Q3 2019. Since the initiation of CAMP implementation in Q4 2020, mobile monitoring surveys have continued to be conducted in the community measuring exhaust emission markers such as particulate matter (PM), black carbon (BC), ultrafine particles (UFP), and nitrogen dioxide (NO2).  A fixed-site monitoring station has also been established at Gage Middle School in Q2 2022 to track concentration trends.</t>
    </r>
    <r>
      <rPr>
        <strike/>
        <sz val="10"/>
        <rFont val="Arial"/>
        <family val="2"/>
      </rPr>
      <t xml:space="preserve">
</t>
    </r>
    <r>
      <rPr>
        <sz val="10"/>
        <rFont val="Arial"/>
        <family val="2"/>
      </rPr>
      <t xml:space="preserve">
b) Mobile monitoring results can help identify pollution hotspots and inform various CERP actions. Diesel particulate matter (DPM) and NOx are two pollutants linked to emissions from heavy-duty trucks.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t>
    </r>
    <r>
      <rPr>
        <sz val="10"/>
        <color rgb="FF000000"/>
        <rFont val="Arial"/>
        <family val="2"/>
      </rPr>
      <t xml:space="preserve">
c) N/A
</t>
    </r>
  </si>
  <si>
    <t>Encourage the designation of clean truck lanes on the I-710 freeway.</t>
  </si>
  <si>
    <t>Number of comment letters submitted and meetings with land use and transportation agencies</t>
  </si>
  <si>
    <t>South Coast AQMD has not submitted any comment letters.
South Coast AQMD met with CalTrans and LA Metro.</t>
  </si>
  <si>
    <r>
      <rPr>
        <sz val="10"/>
        <rFont val="Arial"/>
        <family val="2"/>
      </rPr>
      <t>LA Metro and</t>
    </r>
    <r>
      <rPr>
        <sz val="10"/>
        <color rgb="FF00B0F0"/>
        <rFont val="Arial"/>
        <family val="2"/>
      </rPr>
      <t xml:space="preserve"> </t>
    </r>
    <r>
      <rPr>
        <sz val="10"/>
        <color theme="1"/>
        <rFont val="Arial"/>
        <family val="2"/>
      </rPr>
      <t>CalTrans</t>
    </r>
  </si>
  <si>
    <t>(a) South Coast AQMD held a meeting with LA Metro staff (2/9/21) and with James Shankel from Caltrans (2/15/21). In May 2022, the LA Metro Governing Board voted to end the I-710 Freeway widening project.
(b) The designation of clean truck lanes could reduce emissions from heavy-duty trucks, such as diesel particulate matter (DPM) and NOx. Exposure to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South Coast AQMD will continue to explore opportunities to meet with land use and transportation agencies who can lead the designation of clean truck lanes on the I-710 Freeway.</t>
  </si>
  <si>
    <t>Encourage the deployment of zero-emission trucks in the Southeast Los Angeles community where commercially available</t>
  </si>
  <si>
    <t>Number of zero-emission and near-zero emission trucks incentivized in the SELA community</t>
  </si>
  <si>
    <t>Incentives</t>
  </si>
  <si>
    <t>South Coast AQMD has awarded to date (1) near-zero emission truck project in SELA</t>
  </si>
  <si>
    <t>$58K</t>
  </si>
  <si>
    <r>
      <rPr>
        <sz val="10"/>
        <rFont val="Arial"/>
        <family val="2"/>
      </rPr>
      <t>1</t>
    </r>
    <r>
      <rPr>
        <b/>
        <sz val="10"/>
        <color rgb="FFFF0000"/>
        <rFont val="Arial"/>
        <family val="2"/>
      </rPr>
      <t xml:space="preserve">
</t>
    </r>
  </si>
  <si>
    <t>0.2 TPY NOX
0.01 TPY ROG
0.01 TPY PM</t>
  </si>
  <si>
    <t>The South Coast AQMD Governing Board recognized Fiscal Year 2019-20 Community Air Protection incentive funds during the Governing Board Meeting on 1/8/21
Meeting minutes can be found here: http://www.aqmd.gov/docs/default-source/Agendas/Governing-Board/2021/2021-feb5-001.pdf
Board letter can be found here: http://www.aqmd.gov/docs/default-source/Agendas/Governing-Board/2021/2021-Jan8-004.pdf</t>
  </si>
  <si>
    <t>(a) South Coast AQMD discussed CAPP Incentive Program funding with the CSC over four CSC meetings and workshops:
(10/15/20) AB 617 Incentive Strategies Public Consultation Meeting - http://www.aqmd.gov/docs/default-source/ab-617-ab-134/incentive-strategies/presentation-oct15-2020.pdf
(1/28/21) AB 617 Incentives Strategies Year 3 CAPP Incentives - http://www.aqmd.gov/docs/default-source/ab-617-ab-134/steering-committees/southeast-los-angeles/meeting-presentation-january-28-2021.pdf. 
(3/4/21) AB 617 SELA Incentives Budgeting Workshop - http://www.aqmd.gov/docs/default-source/ab-617-ab-134/steering-committees/southeast-los-angeles/presentation-mar4-2021.pdf. CSC members prioritized zero emission trucks to be funded by Year 3 CAPP Incentive Program funds
(4/15/21) AB 617 SELA CSC Meeting Incentive Budget for Community Identified Projects - http://www.aqmd.gov/docs/default-source/ab-617-ab-134/steering-committees/southeast-los-angeles/presentation-apr15-2021.pdf. CSC allocated $5 million towards zero emission truck projects
(4/29/21) South Coast AQMD met with Gateway Cities COG and LA Metro to discuss potential incentive funding opportunities for zero-emission heavy-duty trucks in SELA
May 2021 - South Coast AQMD submitted its budget for community-identified truck incentive projects to CARB and it was approved in June 2021.
(12/1/21, 1/26/22, 3/30/22) South Coast AQMD held three Truck Incentive Workshop meetings to present their draft Workplan and seek CSC feedback to help incentivize zero-emission heavy-duty truck proejcts in AB 617 communities for which such projects were prioritized by the CSC during the participatory budgeting process in 2021, including SELA - http://www.aqmd.gov/home/programs/business/community-air-protection-incentives/truck-incentives-workplan
(b) Replacing older trucks with cleaner, less polluting trucks will reduce emissions from heavy-duty trucks and exposure to pollutants such as diesel particulate matter (DPM) and NOx. Exposure to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</si>
  <si>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Reduce Exposure to Truck Emissions</t>
  </si>
  <si>
    <t>The CSC identified zero-emission trucks as a top priority for community-identified projects and allocated $5 million of Year 3 CAPP Incentive Program funds to zero-emission trucks. South Coast AQMD conducted three Truck Incentives Workshops with all CSCs to develop the Truck Incentives Workplan. The Truck Incentives Workplan was submitted to CARB for review on April 15, 2022 and is available at: http://www.aqmd.gov/docs/default-source/tao-capp-incentives/truck_incentives-draftfinal-ws.pdf?sfvrsn=17. Emission reductions will be quantified at a later time, where feasible.</t>
  </si>
  <si>
    <t>South Coast AQMD conducted three virtual Truck Incentives Workshops with all CSCs to develop the workplan.</t>
  </si>
  <si>
    <t>$5M</t>
  </si>
  <si>
    <t xml:space="preserve">South Coast AQMD is continuing development of the truck workplan.
</t>
  </si>
  <si>
    <t>South Coast AQMD will quantify  emission reductions at a later time, where feasible.</t>
  </si>
  <si>
    <t>a) The CSC identified zero-emission trucks as a top priority for community-identified projects and selected to allocate $5 million of Year 3 CAPP Incentive Program funds to zero-emission trucks. South Coast AQMD conducted three Truck Incentives Workshops with all CSCs to develop the Truck Incentives Workplan and submitted the plan to CARB for reivew. The Truck Incentives Workplan is available at: http://www.aqmd.gov/docs/default-source/tao-capp-incentives/truck_incentives-draftfinal-ws.pdf?sfvrsn=17.
b) Incentives aim at replacing older, higher-polluting engines, which are heavy emitters of diesel particulate matter (DPM) and NOx. Reducing DPM emissions from older, higher-polluting engines with cleaner technology will decrease the exposure of the community to harmful pollutants, such as DPM and NOx. Exposure to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</si>
  <si>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M</t>
  </si>
  <si>
    <t>Work with local school districts, and CSC members to identify and prioritize schools exposed to truck emissions that may benefit from installation of air filtration systems</t>
  </si>
  <si>
    <t>Complete identification and prioritization activity with CSC; Number of schools that receive air filtration systems</t>
  </si>
  <si>
    <t>Exposure Reduction</t>
  </si>
  <si>
    <t>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t>
  </si>
  <si>
    <t>$2.5M</t>
  </si>
  <si>
    <t>CARB &amp; School Districts</t>
  </si>
  <si>
    <r>
      <rPr>
        <sz val="10"/>
        <rFont val="Arial"/>
        <family val="2"/>
      </rPr>
      <t>(a) (4/15/21) CSC identified top 3 criteria to prioritize schools for air filtration systems at the April 2021 Q2 CSC Meeting: proximity to freeways, CalEnviroScreen, and prioritization of younger students. Staff developed a school list.South Coast AQMD developed a public and private school list which was provided. 
Staff is working with CARB to resolve legal issues with the use of funds for private school and submit a school, daycare centers project plan.South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South Coast AQMD also worked with CARB to help allocate $1.2M in Supplemental Environmental Projects funds for air filtration systems in private schools. The Program Announcement (PA2022-03), Funding Program for the Installation and Maintenance of Air Filtration Systems at Private Schools and Private Daycare Facilities in AB 617 Communities, is open for applications from May 6 through September 8, 2022.
(b) School air filtration systems will help reduce exposure to emissions of pollutants from truck traffic near schools, such as diesel particulate matter (DPM) and NOx. Exposure to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t>
    </r>
    <r>
      <rPr>
        <b/>
        <sz val="10"/>
        <color rgb="FF00B0F0"/>
        <rFont val="Arial"/>
        <family val="2"/>
      </rPr>
      <t xml:space="preserve">  </t>
    </r>
    <r>
      <rPr>
        <sz val="10"/>
        <color rgb="FF000000"/>
        <rFont val="Arial"/>
        <family val="2"/>
      </rPr>
      <t xml:space="preserve">
(c) N/A</t>
    </r>
  </si>
  <si>
    <t>DISTRICT STRATEGIES
Chapter 5c: Rendering Facilities Strategies</t>
  </si>
  <si>
    <t>DISTRICT GOALS
Goals for Each Strategy in Chapter 5c: Rendering Facilities Strategies</t>
  </si>
  <si>
    <t>5c-1</t>
  </si>
  <si>
    <t>Engage in community outreach and provide information on Rule 415 and how to file odor complaints</t>
  </si>
  <si>
    <t>Reduce Odors from Rendering Facilities</t>
  </si>
  <si>
    <t>Number of Rule 415 updates to community groups and CSC</t>
  </si>
  <si>
    <r>
      <rPr>
        <sz val="10"/>
        <rFont val="Arial"/>
        <family val="2"/>
      </rPr>
      <t>An update was provided during the September 17, 2020 and April 21, 2022 CSC Meetings about the status of compliance with Rule 415 by rendering facilities and recent enforcement actions taken.
An update was provided during the February 18, 2022 Stationary Source Commitee Meeting regarding the status of compliance with Rule 415 by rendering facilities and recent enforcement actions taken.</t>
    </r>
    <r>
      <rPr>
        <b/>
        <sz val="10"/>
        <color rgb="FFFF0000"/>
        <rFont val="Arial"/>
        <family val="2"/>
      </rPr>
      <t xml:space="preserve">                                                                                                                                                                                                                                                                                                                                                  </t>
    </r>
  </si>
  <si>
    <t>(a) 
1. An update was provided during the September 17, 2020 and April 2022 Q2 CSC Meetings about the status of compliance with Rule 415 by rendering facilities and recent enforcement actions taken.
2. An update was provided during the February 18, 2022 Stationary Source Commitee Meeting regarding the status of compliance with Rule 415 by rendering facilities and recent enforcement actions taken.
3. SELA CSC member and Mayor of Cudahy, Elizabeth Alcantar, discussed the impact of rendering plant odors on communities and a letter by 40 community leaders requesting the South Coast AQMD Governing Board to revisit rules regarding odors and public nuisance. South Coast AQMD advised the Advisory Group that the rendering issue should be put on an agenda of a future meeting.
(b) Enforcement of Rule 415 reduces odors from rendering facilities to communities nearby. Such odors can negatively impact the quality of life and can cause adverse acute health effects such as coughing, sore throats, nausea, and respiratory irritations.
(c) N/A</t>
  </si>
  <si>
    <t>Conduct air monitoring for VOCs and odorous compounds near each rendering facility and in the community to better characterize the emissions and to make data available to the public</t>
  </si>
  <si>
    <t>Begin conducting air measurements around rendering facilities</t>
  </si>
  <si>
    <r>
      <rPr>
        <sz val="10"/>
        <color rgb="FF000000"/>
        <rFont val="Arial"/>
        <family val="2"/>
      </rPr>
      <t>Mobile measurements have been conducted near and around all the rendering facilities, including measurements conducted by Aerodyne Research (contractor).</t>
    </r>
    <r>
      <rPr>
        <b/>
        <sz val="10"/>
        <color rgb="FFFF0000"/>
        <rFont val="Arial"/>
        <family val="2"/>
      </rPr>
      <t xml:space="preserve">
</t>
    </r>
  </si>
  <si>
    <t>a) Mobile measurements have been conducted near and around all identified rendering facilities to measure gaseous and odorous compounds (e.g., VOCs) using South Coast AQMD's mobile laboratory as well as independent measurement conducted by Aerodyne Research Mobile Laboratory (contractor)
b) Measurements can help identify emission signatures from each facility, determine how far odors can travel in and out of the community, and support compliance efforts, when applicable. Such odors can negatively impact the quality of life and can cause adverse acute health effects such as coughing, sore throats, nausea, and respiratory irritations.
c) N/A</t>
  </si>
  <si>
    <t>Continue complaint response including SELA complaint tracking, provide timely updates to complainants, continue Rule 415 compliance inspections, and provide an annual summary of findings to the CSC.</t>
  </si>
  <si>
    <r>
      <t>Number of complaints responded to</t>
    </r>
    <r>
      <rPr>
        <b/>
        <sz val="10"/>
        <color rgb="FF00B0F0"/>
        <rFont val="Arial"/>
        <family val="2"/>
      </rPr>
      <t xml:space="preserve">; </t>
    </r>
    <r>
      <rPr>
        <sz val="10"/>
        <color theme="1"/>
        <rFont val="Arial"/>
        <family val="2"/>
      </rPr>
      <t>Updates to CSC about new rendering projects and collaborations with land-use agencies</t>
    </r>
  </si>
  <si>
    <t>Public Information And Outreach, Enforcement</t>
  </si>
  <si>
    <t>South Coast AQMD continues to provide information on Rule 415 requirements; respond to odor complaints on a timely basis; conduct mobile air monitoring for VOCs near each rendering facility in the community; and conduct inspections for compliance with Rule 415 with enforcement where appropriate. Inspectors continue to conduct inspections and follow up with all relevant rendering plants in the SELA community, both for compliance purposes and public complaint investigations. This also includes enforcement of other district processes, such as the permitting timelines for Rule 415 and relevant hearing board actions. Two CSC updates have been provided to the CSC on rendering. See attached rendering document for further information.</t>
  </si>
  <si>
    <r>
      <t>(a) South Coast AQMD continues to provide information on Rule 415 requirements; respond to odor complaints on a timely basis; and conduct inspections for compliance with Rule 415 with enforcement where appropriate. 
Inspectors have continued inspections and following up with all relevant rendering plants in the SELA community, both for compliance purposes and public complaint investigations. This also includes enforcement of other district processes, such as permitting timelines for Rule 415 and relevant hearing board actions. Two updates on rendering have been provided to the CSC.</t>
    </r>
    <r>
      <rPr>
        <strike/>
        <sz val="10"/>
        <rFont val="Arial"/>
        <family val="2"/>
      </rPr>
      <t xml:space="preserve">
</t>
    </r>
    <r>
      <rPr>
        <sz val="10"/>
        <rFont val="Arial"/>
        <family val="2"/>
      </rPr>
      <t xml:space="preserve">
During the September 17, 2020 CSC Meeting, an introduction was provided to the CSC regarding inspections conducted and results of those inspections at the rendering plants. A compliance update on rendering facilities was provided at the April 2022 Q2 CSC Meeting.
(b) Enforcement of South Coast AQMD rules and permit timelines should result in a reduction of odors from rendering plants. Such odors can negatively impact the quality of life and can cause adverse acute health effects such as coughing, sore throats, nausea, and respiratory irritations.
(c) No comment</t>
    </r>
  </si>
  <si>
    <t>5c-2</t>
  </si>
  <si>
    <t>After the installation of the emissions controls required by Rule 415, work with the CSC to identify remaining odor concerns</t>
  </si>
  <si>
    <t>Number of odor complaints pre and post emission controls required by Rule 415; Additional metrics will be identified, if needed</t>
  </si>
  <si>
    <t>Public Information And Outreach, Enforcement, Regulatory</t>
  </si>
  <si>
    <t>N/A, this action is scheduled to begin in 1st Quarter, 2023.</t>
  </si>
  <si>
    <t>(a) N/A, this action is scheduled to begin in 1st Quarter, 2023.
(b) TBD
(c) TBD</t>
  </si>
  <si>
    <t>Explore the development of an odor event notification system, for schools and sensitive receptors.</t>
  </si>
  <si>
    <t>Reduce Exposure to Odors from Rendering Facilities</t>
  </si>
  <si>
    <t>Biannual updates on odor event notification progress to the CSC</t>
  </si>
  <si>
    <t>Public Information And Outreach, Collaboration</t>
  </si>
  <si>
    <t>South Coast AQMD will initiate work on this action in 4th Quarter, 2022.</t>
  </si>
  <si>
    <r>
      <t xml:space="preserve">(a) South Coast AQMD held meetings to discuss potential opportunities for notification systems and this action is delayed due reorganization at South Coast AQMD. New South Coast AQMD members have been assigned and will initiate this strategy.
(b) New Timeline: begin in 4th quarter, 2022.
(c) </t>
    </r>
    <r>
      <rPr>
        <sz val="10"/>
        <rFont val="Arial"/>
        <family val="2"/>
      </rPr>
      <t>N/A</t>
    </r>
  </si>
  <si>
    <t>DISTRICT STRATEGIES
Chapter 5d: Green Spaces Strategies</t>
  </si>
  <si>
    <t>DISTRICT GOALS
Goals for Each Strategy in Chapter 5d: Green Spaces Strategies</t>
  </si>
  <si>
    <t>5d-1</t>
  </si>
  <si>
    <t>Collaborate with land-use, state and local agencies, non-profit organizations, and the CSC to develop a list of low-VOC and drought tolerant trees</t>
  </si>
  <si>
    <t>Increase Green Space  in SELA</t>
  </si>
  <si>
    <t>Number of agencies and nonprofits identified
Number of meetings with land-use agencies, state and local agencies, and nonprofit organizations
Present the list of trees to the CSC</t>
  </si>
  <si>
    <t>Collaboration</t>
  </si>
  <si>
    <t>South Coast AQMD identified a list approved by the City of Los Angeles and TreePeople with drought-tolerant, low-VOC trees.</t>
  </si>
  <si>
    <t>COFEM, Tree People, Gateway Cities COG</t>
  </si>
  <si>
    <t>(a) South Coast AQMD had four meetings with land use agencies, government agencies, and non profits
(2/11/21) Meeting with Altamed/COFEM 
(4/22/21) Meeting with Tree People, Gateway Cities COG
(12/7/21) Meeting with Gateway Cities COG
(3/23/22) Meeting with Gateway Cities COG
South Coast AQMD was provided a list of City of Los Angeles approved street trees developed by TreePeople which highlights low-VOC emissions and are drought-tolerant.
(b) Planting trees with low emissions of biogenic volatile organic compounds (VOCs) can lower the potential for smog formation as VOCs contribute to the formation of ozone. Vegetation can help reduce smog and particulate matter by reducing temperatures and filtering pollutants. Smog and particulate pollution can cause respiratory ailments, including chest pain, coughing, aggravation of asthma, and even premature death.
(c) N/A</t>
  </si>
  <si>
    <t>5d-2</t>
  </si>
  <si>
    <t>Evaluate opportunities to use future settlement funds to support community green space projects</t>
  </si>
  <si>
    <t>Increase Green Space in SELA</t>
  </si>
  <si>
    <t>Report results of evaluation to CSC</t>
  </si>
  <si>
    <t>Public Information And Outreach, Incentives</t>
  </si>
  <si>
    <t>The CSC allocated $2.5M in CAPP Incentive Program funds towards community green space projects.</t>
  </si>
  <si>
    <t>$2.5 Million</t>
  </si>
  <si>
    <t>N/A, South AQMD is in the process of developing a request for proposals (RFP)</t>
  </si>
  <si>
    <t>N/A, South AQMD is in the process of developing an RFP</t>
  </si>
  <si>
    <t>Gateway Cities COG</t>
  </si>
  <si>
    <t>The request for proposals (RFP) seeking contractors to implement this action will need South Coast AQMD Board approval. The Board recognized the funds used for this CAPP Incentive Program project in January 2021. 
Meeting minutes can be found here: http://www.aqmd.gov/docs/default-source/Agendas/Governing-Board/2021/2021-feb5-001.pdf
Board Letter can be found here: http://www.aqmd.gov/docs/default-source/Agendas/Governing-Board/2021/2021-Jan8-004.pdf</t>
  </si>
  <si>
    <t>(a) The CSC prioritized and allocated $2.5M of CAPP Incentive Program funds to go towards green space projects during the participatory budgeting activities held in early 2021. South Coast AQMD begun developing a RFP and intends to release it in the next annual reporting period. The purpose of the RFP is to invite submissions to prepare and submit workplan(s) that seek(s) funding to increase green space in SELA.
(12/7/21) Meeting with Gateway Cities COG to discuss funding for green space projects
(3/23/22) Meeting with Gateway Cities COG to discuss funding for green space projects  
(b) Green spaces may help reduce the concentration of pollutants in the air and exposure to air pollutants. Exposure to smog and particulate pollution can cause respiratory ailments, including chest pain, coughing, aggravation of asthma, and even premature death.
(c) Implementing this action will require coordination and approval from each community's planning agency with land-use authority.</t>
  </si>
  <si>
    <t xml:space="preserve">Collaborate with nonprofits, local, and regional agencies to provide letters of support and air quality information for urban greening funding opportunities, including maintenance. Collaborate with nonprofits, local, and regional agencies to identify potential metrics to measure progress in increasing tree canopy. </t>
  </si>
  <si>
    <t>Number of support letters provided</t>
  </si>
  <si>
    <t xml:space="preserve">South Coast AQMD emailed the CSC with information regarding urban greening. </t>
  </si>
  <si>
    <t>(a) (2/12/21) South Coast AQMD sent CSC information on the Environmental Enhancement and Mitigation (EEM) Program – California Natural Resources Agency (CNRA)
(b) Identifiying and supporting funding for green space projects can help increase green space. Green spaces may help reduce the concentration of pollutants in the air and exposure to air pollutants. Exposure to smog and particulate pollution can cause respiratory ailments, including chest pain, coughing, aggravation of asthma, and even premature death. 
(c)  Implementing this action will require coordination with each community's planning agency with land-use authority in support of green space projects.</t>
  </si>
  <si>
    <t>Work with CSC, state, and local agencies to identify and prioritize locations for installing vegetative buffers near freeways</t>
  </si>
  <si>
    <t>Number of meetings, with land-use agencies, and state and local agencies to discuss vegetative buffers
Prioritized list of potential locations for vegetative buffers</t>
  </si>
  <si>
    <t>South Coast AQMD met with multiple agencies to discuss vegetative buffers along the I-710 Freeway.</t>
  </si>
  <si>
    <t>LA Metro, LA County Department of Regional Planning IUTF</t>
  </si>
  <si>
    <t>(a) South Coast AQMD held two meetings with land use and other agencies
(2/9/21) Meeting with LA Metro, Ernest Chavez, Nancy Pffeffer, Kekoa Anderson 
(5/13/21) Meeting with Erica Gutierrez and Shaun Temple from LA County Planning to discuss IUTF facility that needs green space and other incentive opportunities for facilities in SELA
(b) Planting vegetative buffers along/near the I-710 Freeway can help filter and reduce exposure to particulate matter. Exposure to smog and particulate pollution can cause respiratory ailments, including chest pain, coughing, aggravation of asthma, and even premature death. 
(c) Implementing this action will require coordination and approval from entities with land-use authority along the I-710 Freeway such as Caltrans and LA Metro.</t>
  </si>
  <si>
    <t>DISTRICT STRATEGIES
Chapter 7 Actions and Strategies - Outreach and Community Engagement Strategies</t>
  </si>
  <si>
    <t>DISTRICT GOALS
Goals for Each Strategy in Chapter 7 Actions and Strategies - Outreach and Community Engagement Strategies</t>
  </si>
  <si>
    <t>5e-1</t>
  </si>
  <si>
    <t>Conduct public outreach using plain language materials explaining various types of metal processing operations and rules that are currently regulating metal-related facilities
Conduct an informational workshop for the public regarding various types of metal processing facilities in their neighborhood highlighting current and future South Coast AQMD regulatory efforts</t>
  </si>
  <si>
    <t>Reduce and Eliminate Exposure to Metal Toxic Air Contaminants to the Extent Feasible</t>
  </si>
  <si>
    <t>Development of outreach materials for metals-related rules
Amount of materials distributed
Number of outreach events
Number of informational workshop participants</t>
  </si>
  <si>
    <t>Brochures have been developed and are waiting for final approval. Public process has not begun.</t>
  </si>
  <si>
    <t>(a)  Staff has developed and will finalize the brochures and initiate the public outreach process during the 2022-2023 annual reporting period.
(b) Many airborne metals are neurotoxic and exposure to these pollutants has been associated with a wide range of health effects, including respiratory disorders and cancers. Outreach can help educate the public to take steps to lower their exposure to toxic metal air contaminants.
(c) N/A</t>
  </si>
  <si>
    <t>5e-2</t>
  </si>
  <si>
    <t>Initiate rule development process to address housekeeping and best management practices at metal recycling plants to reduce fugitive emissions</t>
  </si>
  <si>
    <t>Number of updates to the CSC on rule making process</t>
  </si>
  <si>
    <t>South Coast AQMD initiated development of Proposed Rule 1460 to reduce fugitive particulate emissions from metal shredding and recycling operations.</t>
  </si>
  <si>
    <t>Initial preliminary draft rule (7/1/2022)</t>
  </si>
  <si>
    <t>Tentatively scheduled for adoption at November 2022 Governing Board meeting</t>
  </si>
  <si>
    <t>10+</t>
  </si>
  <si>
    <t>Department of Toxic Substances Control, State Water Resources Control Board, Regional Water Quality Control Board (Region 4 and 8), U.S.EPA, Los Angeles County Regional Planning Department</t>
  </si>
  <si>
    <t>(a) South Coast AQMD initiated development of Proposed Rule (PR) 1460 to reduce fugitive particulate matter emissions from metal recycling and shredding facilities and have held three Working Group Meetings to discuss rule concepts with the public. Working Group Meeting presentations and the Initial Preliminary Draft PR 1460 can be found here: http://www.aqmd.gov/home/rules-compliance/rules/scaqmd-rule-book/proposed-rules/rule-1460. 
(b) This rule will reduce fugitive emissions of particulate matter dust. Many airborne metals are neurotoxic and exposure to these pollutants has been associated with a wide range of health effects, including respiratory disorders and cancers.
(c) N/A</t>
  </si>
  <si>
    <t>Work with the CSC and local land use agencies to identify all metal processing facilities within the SELA emissions study area and provide a list of South Coast AQMD rules applicable to the metal processing facilities identified, provide a three (3) year compliance history of the facilities, summarize emissions data and air monitoring data collected at or near facilities, and other sources of information</t>
  </si>
  <si>
    <t>Develop metal processing facility list
Provide applicable rules list, compliance history, air monitoring data, or other sources of information to the CSC</t>
  </si>
  <si>
    <t>South Coast AQMD posted a list of SELA metal processing facilities on the SELA homepage, which can be viewed here: https://www.aqmd.gov/docs/default-source/ab-617-ab-134/steering-committees/southeast-los-angeles/metal-processing-facilities.pdf?sfvrsn=8.</t>
  </si>
  <si>
    <t xml:space="preserve">N/A
</t>
  </si>
  <si>
    <t>(a) South Coast AQMD developed and posted a map of locations of metal processing facilities in the SELA community and their addresses on the SELA homepage and emailed it to the CSC in April 2022: http://www.aqmd.gov/docs/default-source/ab-617-ab-134/steering-committees/southeast-los-angeles/metal-processing-facilities.pdf?sfvrsn=8. South Coast AQMD also conducted inspections at a variety of metals facilities.
(b) Publicly listing the locations of metal processing facilities and their associated FIND IDs can help the community identify potential problem facilities for further investigation which can help reduce emissions. Many airborne metals are neurotoxic and exposure to these pollutants has been associated with a wide range of health effects, including respiratory disorders and cancers.
(c) N/A</t>
  </si>
  <si>
    <t xml:space="preserve">Work with the CSC to identify air quality issues related to metal processing facilities and work to prioritize them.
Based on the prioritization of sources and their issues, identify potential strategies and approaches to address the issues. </t>
  </si>
  <si>
    <t>Conduct CSC activity to prioritize sources of metal emissions
Develop strategies list, if appropriate</t>
  </si>
  <si>
    <t>Collaboration, Regulatory</t>
  </si>
  <si>
    <t>N/A, this action is scheduled to begin in 3rd Quarter, 2022.</t>
  </si>
  <si>
    <t>(a) N/A, this action is scheduled to begin in 3rd Quarter, 2022.
(b) TBD
(c) TBD</t>
  </si>
  <si>
    <t>Conduct air monitoring to help identify elevated levels of air toxic metals and support efforts to identify potential sources of emissions</t>
  </si>
  <si>
    <t>Conduct air monitoring to identify potential sources of metal emissions
Report air monitoring results to CSC</t>
  </si>
  <si>
    <t>Multi-metals mobile monitoring to identify air toxic metals hotspots and pinpoint areas for further investigation or placement of fixed monitoring sites. An update on the monitoring plan was presented at January 2022 Q1 CSC Meeting.</t>
  </si>
  <si>
    <r>
      <t xml:space="preserve">a) </t>
    </r>
    <r>
      <rPr>
        <sz val="10"/>
        <color theme="1"/>
        <rFont val="Arial"/>
        <family val="2"/>
      </rPr>
      <t>Mobile measurements have been conducted near and around  metal processing facilities to measure air toxic metals and other metal emission markers. The initial measurements were carried out by Aerodyne Mobile Laboratory (South Coast AQMD contractor) as early as 2019 due to overlap of SELA's emission investigation boundary with that of another AB 617 community (ELABHWC). Since July 2021, multi-metal mobile monitoring has resumed using South Coast AQMD's newly developed multi-metal mobile platform (MMMP).
(b) Addressing elevated emissions detected by the mobile monitoring team with the enhanced enforcement process directly results in lower emissions and exposure reduction, since it leads to detection of sources of emissions and enforcement of the relevant rules and regulations to ensure that facilities are in compliance with any applicable emission limits. Many airborne metals are neurotoxic and exposure to these pollutants has been associated with a wide range of health effects, including respiratory disorders and cancers.
c) N/A</t>
    </r>
  </si>
  <si>
    <t>5e-3</t>
  </si>
  <si>
    <t>Implement strategies and approaches based on the prioritization of sources and issues identified in Action C and D</t>
  </si>
  <si>
    <t>Present the CSC with results of evaluation</t>
  </si>
  <si>
    <t>N/A, this action is scheduled to begin in 2nd Quarter, 2023.</t>
  </si>
  <si>
    <t>(a) N/A, this action is scheduled to begin in 2nd Quarter, 2023.
(b) TBD
(c) TBD</t>
  </si>
  <si>
    <t>Make referrals to the appropriate agencies when issues are found during inspections that fall outside of South Coast AQMD’s jurisdiction</t>
  </si>
  <si>
    <t>Number of updates to the CSC regarding referrals</t>
  </si>
  <si>
    <t>During visits to metals processing facilities, if inspectors identify issues that fall within the jurisdiction of another agency, they will make appropriate referrals. None were identified during the reporting period.</t>
  </si>
  <si>
    <t xml:space="preserve">N/A
</t>
  </si>
  <si>
    <t>(a) South Coast AQMD will continue inspections at metal processing facilities; when issues are identified that fall within the jurisdiction of a different agency, inspectors directly refer the issues to the relevant agencies.
(b) The emissions reductions benefits are directly a result of ensuring that facilities comply with all relevant rules and regulations, even if they fall under the jurisdiction of another agency. As a by product, there may be exposure reductions benefits as well. Many airborne metals are neurotoxic and exposure to these pollutants has been associated with a wide range of health effects, including respiratory disorders and cancers.
(c) N/A</t>
  </si>
  <si>
    <t>Pursue collaborations with local land-use agencies to provide outreach information to metal processing facilities on required South Coast AQMD permits</t>
  </si>
  <si>
    <t>Number of meetings/outreach to land use agencies</t>
  </si>
  <si>
    <t>South Coast AQMD will initiate work on this action in Q3 or Q4 2022.</t>
  </si>
  <si>
    <t>(a) This action has been delayed due to staffing issues and are also pending CSC feedback prioritizing metal emission sources (i.e., Actions C and D) to help with this action. 
(b) South Coast AQMD will initiate work on this action in Q3 or Q4 2022.
(c) N/A</t>
  </si>
  <si>
    <t>Explore the development of e-mail notifications, for schools and sensitive receptors. Consult with Community Groups that work with schools on key considerations for the e-mail notifications (e.g., objectives of the notifications), and update CSC biannually on e-mail notifications progress</t>
  </si>
  <si>
    <t>Biannual updates to the CSC on e-mail notifications progress</t>
  </si>
  <si>
    <t>South Coast AQMD has met with community groups and has begun developing informational flyers about how to reduce exposure to air pollution and South Coast AQMD rules that reduce emissions of Metal Toxic Air Contaminants.</t>
  </si>
  <si>
    <t>(a) South Coast AQMD explored development of an email notification program for schools and sensitive receptors, however, after discussions with a community group in March 2022 an alternative strategy was proposed. Draft informational flyers on air pollution sources, exposure reduction methods, and South Coast AQMD rules that require reduced emissions of Metal Toxic Air Pollutants  were proposed, along with increased education and outreach on existing air quality notification procedures currently available through the South Coast AQMD app.
(b) Many airborne metals are neurotoxic and exposure to these pollutants has been associated with a wide range of health effects, including respiratory disorders and cancers. Outreach can help educate the public to take steps to lower their exposure to toxic metal air contaminants.
(c) N/A</t>
  </si>
  <si>
    <r>
      <rPr>
        <b/>
        <sz val="10"/>
        <color rgb="FF000000"/>
        <rFont val="Arial"/>
        <family val="2"/>
      </rPr>
      <t xml:space="preserve">If the strategy is already being implemented: 
</t>
    </r>
    <r>
      <rPr>
        <sz val="9"/>
        <color rgb="FF000000"/>
        <rFont val="Arial"/>
        <family val="2"/>
      </rPr>
      <t>(a) Describe the steps that have been taken to-date; 
(b)  Characterize the health-related emissions and exposure reduction benefits of this strategy; 
(c) Characterize any relevant land use or permitting issues for this strategy.</t>
    </r>
  </si>
  <si>
    <t>5f-1</t>
  </si>
  <si>
    <t>Conduct air monitoring around railyards and in the community to assess how railyard related emissions may contribute to the overall air pollution burden in this community</t>
  </si>
  <si>
    <t>Reduce Emissions from Railyards and Locomotives</t>
  </si>
  <si>
    <t>Conducting air measurements around railyards</t>
  </si>
  <si>
    <t>Air Quality Monitoring</t>
  </si>
  <si>
    <t>Air monitoring activities (including mobile and fixed-site monitoring) have begun and continue to be conducted in this community. Air monitoring updates have been provided at the January 2021 Q1, April 2021 Q2, September 2021 Q4, January 2022 Q1, and April 2022 Q2 CSC Meetings.</t>
  </si>
  <si>
    <t>a) Due to overlap of SELA's emission investigation boundary with another AB 617 community (ELABHWC), initial mobile surveys took place in the northern region of SELA as early as Q3 2019. Since the initiation of CAMP implementation in Q4 2020, mobile monitoring surveys have continued to be conducted in the community, including near and around railyards, to measure exhaust emission markers such as particulate matter (PM), black carbon (BC), ultrafine particles (UFP), and nitrogen dioxide (NO2), including Aclima's (South Coast AQMD contractor) measurements in the northern part of SELA boundary as part of the ELABHWC CAMP implementation. A fixed-site monitoring station has also been established at Gage Middle School in Q2 2022 to track concentration trends. 
b) Rail yards and locomotives are heavy emitters of diesel particulate matter (DPM) and NOx. Air monitoring can identify pollution hotspots which can be used to help devise strategies to address DPM and NOx emissions from railyards.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</si>
  <si>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Use information collected from air monitoring and other sources of information to identify potential strategies to reduce emissions from railyards and the Alameda Corridor</t>
  </si>
  <si>
    <t>Present air monitoring results to CSC 
Present potential strategies to CSC</t>
  </si>
  <si>
    <t>Public Information And Outreach, Regulatory, Incentives</t>
  </si>
  <si>
    <t>South Coast AQMD will initiate work on this action during the 2022-2023 reporting period.</t>
  </si>
  <si>
    <t>(a) South Coast AQMD needs time to analyze air monitoring data to understand how they can be used for targeted incentive outreach for railyards or help inform the development of  Proposed Rule 2306 - New Intermodal Railyard Indirect Source Rule.
(b) This action will be implemented during the 2022-2023 reporting period.
(c) Emissions reductions from railyards can still be achieved through the implementation of other CERP actions such as the potential adoption of PR 2306 and CARB's Draft In-Use Locomotive Regulation. Also, there is still over 3 years left in the CERP implementation period  to implement this action.</t>
  </si>
  <si>
    <r>
      <t>Continue to develop Indirect Source Rules for new and existing railyards, which includes strategies to reduce emission from emission sources related to the operations of new intermodal facilities and exisitng railyards</t>
    </r>
    <r>
      <rPr>
        <strike/>
        <sz val="10"/>
        <color theme="1"/>
        <rFont val="Arial"/>
        <family val="2"/>
      </rPr>
      <t xml:space="preserve"> </t>
    </r>
  </si>
  <si>
    <t>Completion of the Railyard ISR</t>
  </si>
  <si>
    <t>South Coast AQMD initiated rule development of Proposed Rule 2306, an indirect source rule for new intermodal railyards. Proposed Rule 2306.1 for existing railyards will be initiated subsequently.</t>
  </si>
  <si>
    <t>South Coast AQMD updates to Mobile Source Committee 4/15/22 and 6/17/22 on Proposed Rule 2306 - Indirect Source Rule for New Intermodal Facilities</t>
  </si>
  <si>
    <t>(a) Rule development for Proposed Rule (PR) 2306 - New Intermodal Railyard Indirect Source Rule has been initiated and is forecast to be brought before South Coast AQMD's Governing Board in 1st quarter 2023.
Since July 2021, 5 virtual Working Group Meetings for PR 2306 have been held, the presentations for which are available here: https://www.aqmd.gov/home/rules-compliance/rules/scaqmd-rule-book/proposed-rules/rule-2306
(b) The development of rules for railyard equipment can help reduce emissions of DPM and NOx from railyards.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South Coast AQMD does not have jurisdiction in setting emissions standards for major emission sources associated with railyard operations such as locomotives, nor jurisdiction over the siting of new railyards.</t>
  </si>
  <si>
    <t>Through the development of the Railyard Indirect Source Rule, and incentive programs, pursue the replacement of older diesel-fueled equipment at railyards with lowest emissions technology available</t>
  </si>
  <si>
    <t>Amounts of rail incentive dollars distributed
Amounts of rail emission reductions achieved</t>
  </si>
  <si>
    <t>South Coast AQMD's Carl Moyer Program provides incentive funding for locomotive replacement and repower projects</t>
  </si>
  <si>
    <t>X</t>
  </si>
  <si>
    <t>a) South Coast AQMD has posted pre-recorded webcasts on its Carl Moyer webpage to showcase funding opporutnities under the locomotive project category. Solicitation under the Carl Moyer Program for locomotive projects was postponed in 2022 due to program oversubscription but will resume Q1 2023. Additional outreach will be made in Q4 2022 and Q1 2023 prior to next Carl Moyer solicitation for locomotive projects.
b) Incentives aim at replacing older, higher-polluting engines, which are heavy emitters of diesel particulate matter (DPM) and NOx. Reducing emissions from older, higher-polluting engines with cleaner technology will decrease the exposure of the community to harmful pollutants, such as DPM and NOx.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</si>
  <si>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5g-1</t>
  </si>
  <si>
    <t>Develop an informational handout that describes the types of general industrial facilities within the emissions study area, sources of emissions at the facilities, and existing air monitoring efforts.</t>
  </si>
  <si>
    <t>Reduce Emissions from General Industrial Facilities</t>
  </si>
  <si>
    <t>Development of general industrial facilities document</t>
  </si>
  <si>
    <t>South Coast AQMD provided the CSC information about general industrial facilities, including emissions and permitting, at two CSC meetings.</t>
  </si>
  <si>
    <t>(a) South Coast AQMD provided information about general industrial facilities within the emissions study area, sources of emissions at the facilities, South Coast AQMD's permitting process, and more during CSC meetings. These slide decks can be accessed by the public here:
(9/17/20) September 17, 2020 CSC Meeting and Workshop #6 - http://www.aqmd.gov/docs/default-source/ab-617-ab-134/steering-committees/southeast-los-angeles/presentation-sept17-2020.pdf.
(6/17/21) June 2021 Q3 CSC Meeting - http://www.aqmd.gov/docs/default-source/ab-617-ab-134/steering-committees/southeast-los-angeles/presentation-june17-2021.pdf
This action is completed.
(b) Providing information on the types of industrial facilties sources of emissions in the community can help community members take steps to lower their exposure to air pollutants and/or reduce emissions by filing of air quality complaints or targeting incentives for specific sources. Emissions from general industrial facilities include a variety of pollutants such as NOx, volatile organic compounds (VOCs), fugitive dust, and odors. Exposure to NO2 is associated with premature death, cardiopulmonary effects, decreased lung function in children, and respiratory symptoms (e.g., asthma). Additionally NOx and VOCs are ozone precursors, which can cause respiratory illnesses. Fugitive dust is linked with nose and throat irritation and respiratory illnesses while odors reduce the quality of life and can cause acute adverse health effects such as nausea and respiratory irritations.    
(c) N/A</t>
  </si>
  <si>
    <t>5g-2</t>
  </si>
  <si>
    <t xml:space="preserve">Work with the CSC and local agencies to identify industrial facilities of concern within the SELA emissions study area, provide a list of South Coast AQMD rules applicable to the industrial facilities identified, provide a three (3) year compliance history of the facilities, summarize available emissions data and air monitoring data collected at or near facilities, and other sources of information. </t>
  </si>
  <si>
    <t>Develop general industrial facility list 
Provide applicable rules list, compliance history, air monitoring data, or other sources of information to the CSC</t>
  </si>
  <si>
    <t>Public Information And Outreach, Collaboration, Enforcement</t>
  </si>
  <si>
    <t>South Coast AQMD received CSC feedback on their top general industrial facilities of concern and presented information about them such as applicable rules and compliance history.</t>
  </si>
  <si>
    <t>(a) This action has been completed.
(1/28/21) South Coast AQMD distributed and collected worksheets from CSC identifying their top general industrial facilities of concern at the January 2021 Q1 CSC Meeting - http://www.aqmd.gov/docs/default-source/ab-617-ab-134/steering-committees/southeast-los-angeles/meeting-presentation-january-28-2021.pdf 
(4/15/21) South Coast AQMD presented the final list to the CSC with 11 facilities and/or locations listed during the April 2021 Q2 CSC Meeting - http://www.aqmd.gov/docs/default-source/ab-617-ab-134/steering-committees/southeast-los-angeles/presentation-apr15-2021.pdf
(6/17/21) South Coast AQMD presented information about top facilities of concern (e.g., applicable rules, compliance histories, etc.) at the June 2021 Q3 CSC Meeting - http://www.aqmd.gov/docs/default-source/ab-617-ab-134/steering-committees/southeast-los-angeles/presentation-june17-2021.pdf
(b) Providing information on the types of industrial facilties sources of emissions in the community can help community members take steps to lower their exposure to air pollutants and/or reduce emissions by filing of air quality complaints or targeting incentives for specific sources. Emissions from general industrial facilities include a variety of pollutants such as NOx, volatile organic compounds (VOCs), fugitive dust, and odors. Exposure to NO2 is associated with premature death, cardiopulmonary effects, decreased lung function in children, and respiratory symptoms (e.g., asthma). Additionally NOx and VOCs are ozone precursors, which can cause respiratory illnesses. Fugitive dust is linked with nose and throat irritation and respiratory illnesses while odors reduce the quality of life and can cause acute adverse health effects such as nausea and respiratory irritations. 
(c) N/A</t>
  </si>
  <si>
    <t>Based on the information from Action B, work with the CSC to prioritize emissions sources and identify potential air monitoring, emissions and exposure reduction measures, or identify opportunities to use incentive funds to encourage the adoption of technologies above and beyond rule requirements, if necessary.</t>
  </si>
  <si>
    <t>Conduct CSC activity to prioritize emissions sources for further investigation
Identify emissions and exposure reduction measures, if necessary</t>
  </si>
  <si>
    <t>South Coast AQMD received CSC feedback on potential actions to address concerns regarding facilities identified in Action B and developed a list of possible actions.</t>
  </si>
  <si>
    <t>(a) (6/17/21) South Coast AQMD held a discussion with the CSC to identify potential actions to address general industrial facilities concerns at the June 2021 Q3 CSC Meeting - http://www.aqmd.gov/docs/default-source/ab-617-ab-134/steering-committees/southeast-los-angeles/presentation-june17-2021.pdf
South Coast AQMD developed a list of potential actions to address general industrial facilities, pending review (6/23/21)
(b) The list of potential actions identified by the CSC primarily involve information on filing air quality complaints. Providing information on filing air quality complaints can help reduce emissions from industrial facilties through enforcement actions. Emissions from general industrial facilities include a variety of pollutants such as NOx, volatile organic compounds (VOCs), fugitive dust, and odors. Exposure to NO2 is associated with premature death, cardiopulmonary effects, decreased lung function in children, and respiratory symptoms (e.g., asthma). Additionally NOx and VOCs are ozone precursors, which can cause respiratory illnesses. Fugitive dust is linked with nose and throat irritation and respiratory illnesses while odors reduce the quality of life and can cause acute adverse health effects such as nausea and respiratory irritations. 
(c) N/A</t>
  </si>
  <si>
    <t>Identify emissions and exposure reduction measures that require South Coast AQMD Governing Board action in the annual CERP progress report to the Board</t>
  </si>
  <si>
    <t>Identify measures requiring Board action in the annual CERP progress report</t>
  </si>
  <si>
    <t>South Coast AQMD developed a list of potential actions to address emissions from general industrial facilities of concern from the CSC during the June 2021 Q3 CSC Meeting.</t>
  </si>
  <si>
    <t>(a) South Coast AQMD developed a list of potential actions to address emissions from general industrial facilities of concern from the CSC during the June 2021 Q3 CSC Meeting.
(b) The proposed actions identified by the CSC involve outreach on filing air quality complaints, which can reduce emissions and exposure to air pollution by helping inspectors identify potential air quality violations. Providing information on filing air quality complaints can help reduce emissions from industrial facilties through enforcement actions. Emissions from general industrial facilities include a variety of pollutants such as NOx, volatile organic compounds (VOCs), fugitive dust, and odors. Exposure to NO2 is associated with premature death, cardiopulmonary effects, decreased lung function in children, and respiratory symptoms (e.g., asthma). Additionally NOx and VOCs are ozone precursors, which can cause respiratory illnesses. Fugitive dust is linked with nose and throat irritation and respiratory illnesses while odors reduce the quality of life and can cause acute adverse health effects such as nausea and respiratory irritations.   
(c) N/A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</si>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</sst>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55" x14ac:knownFonts="1">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sz val="11"/>
      <color rgb="FF000000"/>
      <name val="Calibri"/>
      <family val="2"/>
      <scheme val="minor"/>
    </font>
    <font>
      <b/>
      <sz val="14"/>
      <color theme="1"/>
      <name val="Calibri"/>
      <family val="2"/>
      <scheme val="minor"/>
    </font>
    <font>
      <b/>
      <sz val="12"/>
      <color theme="1"/>
      <name val="Calibri"/>
      <family val="2"/>
      <scheme val="minor"/>
    </font>
    <font>
      <sz val="28"/>
      <color theme="1"/>
      <name val="Arial"/>
      <family val="2"/>
    </font>
    <font>
      <sz val="10"/>
      <color theme="6"/>
      <name val="Arial"/>
      <family val="2"/>
    </font>
    <font>
      <b/>
      <sz val="10"/>
      <color rgb="FF00B0F0"/>
      <name val="Arial"/>
      <family val="2"/>
    </font>
    <font>
      <sz val="10"/>
      <color rgb="FF00B0F0"/>
      <name val="Arial"/>
      <family val="2"/>
    </font>
    <font>
      <strike/>
      <sz val="10"/>
      <color rgb="FF00B0F0"/>
      <name val="Arial"/>
      <family val="2"/>
    </font>
    <font>
      <strike/>
      <sz val="28"/>
      <color rgb="FF00B0F0"/>
      <name val="Arial"/>
      <family val="2"/>
    </font>
    <font>
      <sz val="28"/>
      <color rgb="FF00B0F0"/>
      <name val="Arial"/>
      <family val="2"/>
    </font>
    <font>
      <sz val="9"/>
      <color rgb="FF000000"/>
      <name val="Arial"/>
      <family val="2"/>
    </font>
    <font>
      <strike/>
      <sz val="10"/>
      <color theme="1"/>
      <name val="Arial"/>
      <family val="2"/>
    </font>
    <font>
      <sz val="11"/>
      <color theme="1"/>
      <name val="Calibri"/>
      <family val="2"/>
    </font>
    <font>
      <sz val="12"/>
      <color theme="1"/>
      <name val="Arial"/>
      <family val="2"/>
    </font>
    <font>
      <strike/>
      <sz val="10"/>
      <name val="Arial"/>
      <family val="2"/>
    </font>
    <font>
      <b/>
      <i/>
      <sz val="14"/>
      <color rgb="FF000000"/>
      <name val="Arial"/>
      <family val="2"/>
    </font>
    <font>
      <sz val="28"/>
      <name val="Arial"/>
      <family val="2"/>
    </font>
    <font>
      <strike/>
      <sz val="28"/>
      <color theme="1"/>
      <name val="Arial"/>
      <family val="2"/>
    </font>
    <font>
      <sz val="1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rgb="FFFFFFFF"/>
        <bgColor rgb="FF000000"/>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thin">
        <color auto="1"/>
      </left>
      <right/>
      <top style="medium">
        <color indexed="64"/>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thin">
        <color auto="1"/>
      </left>
      <right style="medium">
        <color indexed="64"/>
      </right>
      <top style="double">
        <color indexed="64"/>
      </top>
      <bottom style="thin">
        <color auto="1"/>
      </bottom>
      <diagonal/>
    </border>
    <border>
      <left/>
      <right style="thin">
        <color auto="1"/>
      </right>
      <top style="double">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style="medium">
        <color indexed="64"/>
      </top>
      <bottom/>
      <diagonal style="thin">
        <color indexed="64"/>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medium">
        <color indexed="64"/>
      </right>
      <top/>
      <bottom style="medium">
        <color indexed="64"/>
      </bottom>
      <diagonal style="thin">
        <color indexed="64"/>
      </diagonal>
    </border>
    <border>
      <left/>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bottom/>
      <diagonal/>
    </border>
    <border>
      <left/>
      <right/>
      <top/>
      <bottom style="thin">
        <color auto="1"/>
      </bottom>
      <diagonal/>
    </border>
    <border diagonalUp="1">
      <left style="thin">
        <color indexed="64"/>
      </left>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
    <xf numFmtId="0" fontId="0" fillId="0" borderId="0"/>
    <xf numFmtId="0" fontId="5" fillId="0" borderId="0" applyNumberFormat="0" applyFill="0" applyBorder="0" applyAlignment="0" applyProtection="0"/>
    <xf numFmtId="44" fontId="10" fillId="0" borderId="0" applyFont="0" applyFill="0" applyBorder="0" applyAlignment="0" applyProtection="0"/>
    <xf numFmtId="0" fontId="28" fillId="8" borderId="0" applyNumberFormat="0" applyBorder="0" applyAlignment="0" applyProtection="0"/>
    <xf numFmtId="43" fontId="10" fillId="0" borderId="0" applyFont="0" applyFill="0" applyBorder="0" applyAlignment="0" applyProtection="0"/>
  </cellStyleXfs>
  <cellXfs count="419">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1" fillId="0" borderId="0" xfId="0" applyFont="1" applyAlignment="1">
      <alignment horizontal="left" vertical="top"/>
    </xf>
    <xf numFmtId="0" fontId="12" fillId="0" borderId="0" xfId="0" applyFont="1"/>
    <xf numFmtId="0" fontId="13" fillId="0" borderId="0" xfId="0" applyFont="1" applyAlignment="1">
      <alignment horizontal="left" vertical="top"/>
    </xf>
    <xf numFmtId="0" fontId="12" fillId="0" borderId="0" xfId="0" applyFont="1" applyAlignment="1">
      <alignment wrapText="1"/>
    </xf>
    <xf numFmtId="0" fontId="15"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4" borderId="0" xfId="0" applyFont="1" applyFill="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6" fillId="0" borderId="0" xfId="1" applyFont="1" applyFill="1" applyAlignment="1">
      <alignment vertical="center"/>
    </xf>
    <xf numFmtId="0" fontId="16" fillId="0" borderId="0" xfId="1" applyFont="1" applyFill="1"/>
    <xf numFmtId="0" fontId="12" fillId="4" borderId="0" xfId="0" applyFont="1" applyFill="1" applyAlignment="1">
      <alignment vertical="center"/>
    </xf>
    <xf numFmtId="0" fontId="16" fillId="4" borderId="0" xfId="1" applyFont="1" applyFill="1" applyAlignment="1">
      <alignment vertical="center"/>
    </xf>
    <xf numFmtId="0" fontId="16"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8" fillId="0" borderId="0" xfId="0" applyFont="1" applyAlignment="1">
      <alignment horizontal="left" vertical="center"/>
    </xf>
    <xf numFmtId="0" fontId="14" fillId="0" borderId="0" xfId="0" applyFont="1"/>
    <xf numFmtId="0" fontId="7" fillId="0" borderId="0" xfId="0" applyFont="1" applyAlignment="1">
      <alignment wrapText="1"/>
    </xf>
    <xf numFmtId="0" fontId="4" fillId="4" borderId="0" xfId="0" applyFont="1" applyFill="1" applyAlignment="1">
      <alignment wrapText="1"/>
    </xf>
    <xf numFmtId="0" fontId="4" fillId="4" borderId="0" xfId="0" applyFont="1" applyFill="1"/>
    <xf numFmtId="0" fontId="19" fillId="0" borderId="0" xfId="0" applyFont="1" applyAlignment="1">
      <alignment wrapText="1"/>
    </xf>
    <xf numFmtId="0" fontId="11"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wrapText="1"/>
    </xf>
    <xf numFmtId="0" fontId="20"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2" fillId="3" borderId="0" xfId="0" applyFont="1" applyFill="1" applyAlignment="1">
      <alignment vertical="center"/>
    </xf>
    <xf numFmtId="0" fontId="21" fillId="3" borderId="0" xfId="0" applyFont="1" applyFill="1" applyAlignment="1">
      <alignment vertical="center"/>
    </xf>
    <xf numFmtId="0" fontId="9" fillId="3" borderId="0" xfId="0" applyFont="1" applyFill="1" applyAlignment="1">
      <alignment wrapText="1"/>
    </xf>
    <xf numFmtId="0" fontId="23" fillId="0" borderId="0" xfId="0" applyFont="1" applyAlignment="1">
      <alignment wrapText="1"/>
    </xf>
    <xf numFmtId="0" fontId="9" fillId="0" borderId="0" xfId="0" applyFont="1" applyAlignment="1">
      <alignment vertical="top" wrapText="1"/>
    </xf>
    <xf numFmtId="0" fontId="24" fillId="0" borderId="0" xfId="0" applyFont="1" applyAlignment="1">
      <alignment vertical="top" wrapText="1"/>
    </xf>
    <xf numFmtId="0" fontId="25" fillId="0" borderId="1" xfId="0" applyFont="1" applyBorder="1" applyAlignment="1">
      <alignment horizontal="center" vertical="center" wrapText="1"/>
    </xf>
    <xf numFmtId="0" fontId="25" fillId="2" borderId="1" xfId="0" applyFont="1" applyFill="1" applyBorder="1" applyAlignment="1">
      <alignment wrapText="1"/>
    </xf>
    <xf numFmtId="0" fontId="22" fillId="2" borderId="1" xfId="0" applyFont="1" applyFill="1" applyBorder="1" applyAlignment="1">
      <alignment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49" fontId="9" fillId="0" borderId="0" xfId="0" applyNumberFormat="1" applyFont="1" applyAlignment="1">
      <alignment wrapText="1"/>
    </xf>
    <xf numFmtId="0" fontId="30" fillId="0" borderId="0" xfId="0" applyFont="1" applyAlignment="1">
      <alignment vertical="center"/>
    </xf>
    <xf numFmtId="0" fontId="2" fillId="5" borderId="21" xfId="0" applyFont="1" applyFill="1" applyBorder="1" applyAlignment="1">
      <alignment horizontal="center" wrapText="1"/>
    </xf>
    <xf numFmtId="0" fontId="2" fillId="5" borderId="23" xfId="0" applyFont="1" applyFill="1" applyBorder="1" applyAlignment="1">
      <alignment horizontal="center" wrapText="1"/>
    </xf>
    <xf numFmtId="49" fontId="2" fillId="5" borderId="24" xfId="0" applyNumberFormat="1"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center" wrapText="1"/>
    </xf>
    <xf numFmtId="0" fontId="2" fillId="5" borderId="27" xfId="0" applyFont="1" applyFill="1" applyBorder="1" applyAlignment="1">
      <alignment horizontal="center" wrapText="1"/>
    </xf>
    <xf numFmtId="0" fontId="2" fillId="5" borderId="28" xfId="0" applyFont="1" applyFill="1" applyBorder="1" applyAlignment="1">
      <alignment horizontal="left" wrapText="1"/>
    </xf>
    <xf numFmtId="0" fontId="2" fillId="5" borderId="25" xfId="0" applyFont="1" applyFill="1" applyBorder="1" applyAlignment="1">
      <alignment horizontal="left" wrapText="1"/>
    </xf>
    <xf numFmtId="0" fontId="2" fillId="5" borderId="27" xfId="0" applyFont="1" applyFill="1" applyBorder="1" applyAlignment="1">
      <alignment horizontal="left" wrapText="1"/>
    </xf>
    <xf numFmtId="0" fontId="1" fillId="0" borderId="30" xfId="0" applyFont="1" applyBorder="1" applyAlignment="1">
      <alignment horizontal="right"/>
    </xf>
    <xf numFmtId="0" fontId="1" fillId="0" borderId="0" xfId="0" applyFont="1" applyAlignment="1">
      <alignment horizontal="right"/>
    </xf>
    <xf numFmtId="0" fontId="1" fillId="0" borderId="0" xfId="0" applyFont="1"/>
    <xf numFmtId="0" fontId="2" fillId="5" borderId="31" xfId="0" applyFont="1" applyFill="1" applyBorder="1" applyAlignment="1">
      <alignment horizontal="center" wrapText="1"/>
    </xf>
    <xf numFmtId="0" fontId="31" fillId="7" borderId="26" xfId="0" applyFont="1" applyFill="1" applyBorder="1" applyAlignment="1">
      <alignment horizontal="center" vertical="center" wrapText="1"/>
    </xf>
    <xf numFmtId="0" fontId="31" fillId="7" borderId="27" xfId="0" applyFont="1" applyFill="1" applyBorder="1" applyAlignment="1">
      <alignment horizontal="center" vertical="center" wrapText="1"/>
    </xf>
    <xf numFmtId="0" fontId="32" fillId="0" borderId="0" xfId="0" applyFont="1" applyAlignment="1">
      <alignment vertical="center"/>
    </xf>
    <xf numFmtId="0" fontId="9" fillId="0" borderId="9" xfId="0" applyFont="1" applyBorder="1" applyAlignment="1">
      <alignment wrapText="1"/>
    </xf>
    <xf numFmtId="0" fontId="25" fillId="5" borderId="21" xfId="0" applyFont="1" applyFill="1" applyBorder="1" applyAlignment="1">
      <alignment horizontal="center" wrapText="1"/>
    </xf>
    <xf numFmtId="0" fontId="25" fillId="5" borderId="23" xfId="0" applyFont="1" applyFill="1" applyBorder="1" applyAlignment="1">
      <alignment horizontal="center" wrapText="1"/>
    </xf>
    <xf numFmtId="49" fontId="25" fillId="5" borderId="24" xfId="0" applyNumberFormat="1" applyFont="1" applyFill="1" applyBorder="1" applyAlignment="1">
      <alignment horizontal="center" wrapText="1"/>
    </xf>
    <xf numFmtId="0" fontId="25" fillId="5" borderId="24" xfId="0" applyFont="1" applyFill="1" applyBorder="1" applyAlignment="1">
      <alignment horizontal="center" wrapText="1"/>
    </xf>
    <xf numFmtId="0" fontId="25" fillId="5" borderId="29" xfId="0" applyFont="1" applyFill="1" applyBorder="1" applyAlignment="1">
      <alignment horizontal="center" wrapText="1"/>
    </xf>
    <xf numFmtId="0" fontId="25" fillId="5" borderId="25" xfId="0" applyFont="1" applyFill="1" applyBorder="1" applyAlignment="1">
      <alignment horizontal="center" wrapText="1"/>
    </xf>
    <xf numFmtId="0" fontId="25" fillId="5" borderId="26" xfId="0" applyFont="1" applyFill="1" applyBorder="1" applyAlignment="1">
      <alignment horizontal="center" wrapText="1"/>
    </xf>
    <xf numFmtId="0" fontId="25" fillId="5" borderId="27" xfId="0" applyFont="1" applyFill="1" applyBorder="1" applyAlignment="1">
      <alignment horizontal="center" wrapText="1"/>
    </xf>
    <xf numFmtId="0" fontId="25" fillId="5" borderId="28" xfId="0" applyFont="1" applyFill="1" applyBorder="1" applyAlignment="1">
      <alignment horizontal="left" wrapText="1"/>
    </xf>
    <xf numFmtId="0" fontId="25" fillId="5" borderId="25" xfId="0" applyFont="1" applyFill="1" applyBorder="1" applyAlignment="1">
      <alignment horizontal="left" wrapText="1"/>
    </xf>
    <xf numFmtId="0" fontId="25" fillId="5" borderId="27" xfId="0" applyFont="1" applyFill="1" applyBorder="1" applyAlignment="1">
      <alignment horizontal="left" wrapText="1"/>
    </xf>
    <xf numFmtId="0" fontId="9" fillId="0" borderId="30" xfId="0" applyFont="1" applyBorder="1" applyAlignment="1">
      <alignment horizontal="right"/>
    </xf>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25" fillId="5" borderId="22" xfId="0" applyFont="1" applyFill="1" applyBorder="1" applyAlignment="1">
      <alignment horizontal="center" wrapText="1"/>
    </xf>
    <xf numFmtId="0" fontId="25" fillId="5" borderId="34" xfId="0" applyFont="1" applyFill="1" applyBorder="1" applyAlignment="1">
      <alignment horizontal="center" wrapText="1"/>
    </xf>
    <xf numFmtId="49" fontId="25" fillId="5" borderId="35" xfId="0" applyNumberFormat="1" applyFont="1" applyFill="1" applyBorder="1" applyAlignment="1">
      <alignment horizontal="center" wrapText="1"/>
    </xf>
    <xf numFmtId="0" fontId="25" fillId="5" borderId="35" xfId="0" applyFont="1" applyFill="1" applyBorder="1" applyAlignment="1">
      <alignment horizontal="center" wrapText="1"/>
    </xf>
    <xf numFmtId="0" fontId="25" fillId="5" borderId="36" xfId="0" applyFont="1" applyFill="1" applyBorder="1" applyAlignment="1">
      <alignment horizontal="center" wrapText="1"/>
    </xf>
    <xf numFmtId="0" fontId="33" fillId="7" borderId="2" xfId="0" applyFont="1" applyFill="1" applyBorder="1" applyAlignment="1">
      <alignment horizontal="center" vertical="center" wrapText="1"/>
    </xf>
    <xf numFmtId="0" fontId="33" fillId="7" borderId="37" xfId="0" applyFont="1" applyFill="1" applyBorder="1" applyAlignment="1">
      <alignment horizontal="center" vertical="center" wrapText="1"/>
    </xf>
    <xf numFmtId="0" fontId="33" fillId="7" borderId="38" xfId="0" applyFont="1" applyFill="1" applyBorder="1" applyAlignment="1">
      <alignment horizontal="center" vertical="center" wrapText="1"/>
    </xf>
    <xf numFmtId="0" fontId="33" fillId="7" borderId="39" xfId="0" applyFont="1" applyFill="1" applyBorder="1" applyAlignment="1">
      <alignment horizontal="center" vertical="center" wrapText="1"/>
    </xf>
    <xf numFmtId="0" fontId="25" fillId="5" borderId="39" xfId="0" applyFont="1" applyFill="1" applyBorder="1" applyAlignment="1">
      <alignment horizontal="center" wrapText="1"/>
    </xf>
    <xf numFmtId="0" fontId="25" fillId="5" borderId="37" xfId="0" applyFont="1" applyFill="1" applyBorder="1" applyAlignment="1">
      <alignment horizontal="center" wrapText="1"/>
    </xf>
    <xf numFmtId="0" fontId="25" fillId="5" borderId="38" xfId="0" applyFont="1" applyFill="1" applyBorder="1" applyAlignment="1">
      <alignment horizontal="center" wrapText="1"/>
    </xf>
    <xf numFmtId="0" fontId="25" fillId="5" borderId="17" xfId="0" applyFont="1" applyFill="1" applyBorder="1" applyAlignment="1">
      <alignment horizontal="left" wrapText="1"/>
    </xf>
    <xf numFmtId="0" fontId="25" fillId="5" borderId="39" xfId="0" applyFont="1" applyFill="1" applyBorder="1" applyAlignment="1">
      <alignment horizontal="left" wrapText="1"/>
    </xf>
    <xf numFmtId="0" fontId="25" fillId="5" borderId="40" xfId="0" applyFont="1" applyFill="1" applyBorder="1" applyAlignment="1">
      <alignment horizontal="left" wrapText="1"/>
    </xf>
    <xf numFmtId="0" fontId="9" fillId="0" borderId="41" xfId="0" applyFont="1" applyBorder="1" applyAlignment="1">
      <alignment horizontal="left" vertical="top"/>
    </xf>
    <xf numFmtId="0" fontId="9" fillId="0" borderId="41" xfId="0" applyFont="1" applyBorder="1" applyAlignment="1">
      <alignment horizontal="left" vertical="top" wrapText="1"/>
    </xf>
    <xf numFmtId="1" fontId="9" fillId="0" borderId="41" xfId="0" applyNumberFormat="1" applyFont="1" applyBorder="1" applyAlignment="1">
      <alignment horizontal="left" vertical="top" wrapText="1"/>
    </xf>
    <xf numFmtId="1" fontId="9" fillId="0" borderId="41" xfId="0" quotePrefix="1" applyNumberFormat="1" applyFont="1" applyBorder="1" applyAlignment="1">
      <alignment horizontal="left" vertical="top" wrapText="1"/>
    </xf>
    <xf numFmtId="14" fontId="9" fillId="0" borderId="41" xfId="0" applyNumberFormat="1" applyFont="1" applyBorder="1" applyAlignment="1">
      <alignment horizontal="left" vertical="top" wrapText="1"/>
    </xf>
    <xf numFmtId="2" fontId="9" fillId="0" borderId="41" xfId="0" applyNumberFormat="1" applyFont="1" applyBorder="1" applyAlignment="1">
      <alignment horizontal="left" vertical="top" wrapText="1"/>
    </xf>
    <xf numFmtId="2" fontId="9" fillId="0" borderId="32" xfId="0" applyNumberFormat="1" applyFont="1" applyBorder="1" applyAlignment="1">
      <alignment horizontal="lef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1" fontId="9" fillId="0" borderId="1" xfId="0" quotePrefix="1"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2" fontId="9" fillId="0" borderId="7" xfId="0" applyNumberFormat="1" applyFont="1" applyBorder="1" applyAlignment="1">
      <alignment horizontal="left" vertical="top" wrapText="1"/>
    </xf>
    <xf numFmtId="0" fontId="0" fillId="0" borderId="33" xfId="0" applyBorder="1" applyAlignment="1">
      <alignment horizontal="left" vertical="top" wrapText="1"/>
    </xf>
    <xf numFmtId="0" fontId="0" fillId="0" borderId="10" xfId="0" applyBorder="1" applyAlignment="1">
      <alignment horizontal="left" vertical="top" wrapText="1"/>
    </xf>
    <xf numFmtId="49" fontId="9" fillId="0" borderId="0" xfId="0" applyNumberFormat="1" applyFont="1" applyAlignment="1">
      <alignment vertical="top" wrapText="1"/>
    </xf>
    <xf numFmtId="49" fontId="9" fillId="0" borderId="0" xfId="0" applyNumberFormat="1" applyFont="1" applyAlignment="1">
      <alignment horizontal="left" vertical="top" wrapText="1"/>
    </xf>
    <xf numFmtId="0" fontId="36" fillId="0" borderId="1" xfId="0" applyFont="1" applyBorder="1" applyAlignment="1">
      <alignment vertical="top" wrapText="1"/>
    </xf>
    <xf numFmtId="0" fontId="0" fillId="10" borderId="42" xfId="0" applyFill="1" applyBorder="1"/>
    <xf numFmtId="0" fontId="0" fillId="10" borderId="43" xfId="0" applyFill="1" applyBorder="1"/>
    <xf numFmtId="0" fontId="0" fillId="10" borderId="45" xfId="0" applyFill="1" applyBorder="1" applyAlignment="1">
      <alignment wrapText="1"/>
    </xf>
    <xf numFmtId="0" fontId="0" fillId="10" borderId="0" xfId="0" applyFill="1" applyAlignment="1">
      <alignment wrapText="1"/>
    </xf>
    <xf numFmtId="0" fontId="38" fillId="10" borderId="47" xfId="0" applyFont="1" applyFill="1" applyBorder="1" applyAlignment="1">
      <alignment horizontal="center" vertical="center" wrapText="1"/>
    </xf>
    <xf numFmtId="0" fontId="38" fillId="10" borderId="48" xfId="0" applyFont="1" applyFill="1" applyBorder="1" applyAlignment="1">
      <alignment horizontal="center" vertical="center" wrapText="1"/>
    </xf>
    <xf numFmtId="0" fontId="0" fillId="11" borderId="43" xfId="0" applyFill="1" applyBorder="1"/>
    <xf numFmtId="164" fontId="0" fillId="0" borderId="42" xfId="2" applyNumberFormat="1" applyFont="1" applyFill="1" applyBorder="1"/>
    <xf numFmtId="164" fontId="0" fillId="0" borderId="43" xfId="2" applyNumberFormat="1" applyFont="1" applyFill="1" applyBorder="1"/>
    <xf numFmtId="0" fontId="0" fillId="12" borderId="49" xfId="0" applyFill="1" applyBorder="1"/>
    <xf numFmtId="0" fontId="0" fillId="11" borderId="0" xfId="0" applyFill="1"/>
    <xf numFmtId="164" fontId="0" fillId="0" borderId="45" xfId="2" applyNumberFormat="1" applyFont="1" applyFill="1" applyBorder="1"/>
    <xf numFmtId="164" fontId="0" fillId="0" borderId="0" xfId="2" applyNumberFormat="1" applyFont="1" applyFill="1" applyBorder="1"/>
    <xf numFmtId="0" fontId="38" fillId="11" borderId="43" xfId="0" applyFont="1" applyFill="1" applyBorder="1"/>
    <xf numFmtId="0" fontId="38" fillId="11" borderId="0" xfId="0" applyFont="1" applyFill="1"/>
    <xf numFmtId="0" fontId="0" fillId="11" borderId="49" xfId="0" applyFill="1" applyBorder="1"/>
    <xf numFmtId="0" fontId="38" fillId="11" borderId="50" xfId="0" applyFont="1" applyFill="1" applyBorder="1"/>
    <xf numFmtId="164" fontId="38" fillId="0" borderId="51" xfId="2" applyNumberFormat="1" applyFont="1" applyFill="1" applyBorder="1"/>
    <xf numFmtId="164" fontId="38" fillId="0" borderId="50" xfId="2" applyNumberFormat="1" applyFont="1" applyFill="1" applyBorder="1"/>
    <xf numFmtId="0" fontId="9" fillId="0" borderId="1" xfId="0" applyFont="1" applyBorder="1" applyAlignment="1">
      <alignment vertical="top" wrapText="1"/>
    </xf>
    <xf numFmtId="49" fontId="9" fillId="0" borderId="1" xfId="0" applyNumberFormat="1" applyFont="1" applyBorder="1" applyAlignment="1">
      <alignment vertical="top" wrapText="1"/>
    </xf>
    <xf numFmtId="0" fontId="9" fillId="0" borderId="1" xfId="0" applyFont="1" applyBorder="1" applyAlignment="1">
      <alignment wrapText="1"/>
    </xf>
    <xf numFmtId="0" fontId="9" fillId="0" borderId="3" xfId="0" applyFont="1" applyBorder="1" applyAlignment="1">
      <alignment vertical="top" wrapText="1"/>
    </xf>
    <xf numFmtId="0" fontId="9" fillId="0" borderId="10" xfId="0" applyFont="1" applyBorder="1" applyAlignment="1">
      <alignment wrapText="1"/>
    </xf>
    <xf numFmtId="0" fontId="9" fillId="0" borderId="53" xfId="0" applyFont="1" applyBorder="1" applyAlignment="1">
      <alignment horizontal="left" vertical="top" wrapText="1"/>
    </xf>
    <xf numFmtId="0" fontId="9" fillId="0" borderId="55" xfId="0" applyFont="1" applyBorder="1" applyAlignment="1">
      <alignment horizontal="left" vertical="top" wrapText="1"/>
    </xf>
    <xf numFmtId="0" fontId="35" fillId="9" borderId="54" xfId="0" applyFont="1" applyFill="1" applyBorder="1" applyAlignment="1">
      <alignment horizontal="left" vertical="top" wrapText="1"/>
    </xf>
    <xf numFmtId="0" fontId="35" fillId="9" borderId="55" xfId="0" applyFont="1" applyFill="1" applyBorder="1" applyAlignment="1">
      <alignment horizontal="left" vertical="top" wrapText="1"/>
    </xf>
    <xf numFmtId="0" fontId="8" fillId="0" borderId="55" xfId="0" applyFont="1" applyBorder="1" applyAlignment="1">
      <alignment horizontal="left" vertical="top" wrapText="1"/>
    </xf>
    <xf numFmtId="0" fontId="9" fillId="0" borderId="57" xfId="0" applyFont="1" applyBorder="1" applyAlignment="1">
      <alignment horizontal="left" vertical="top" wrapText="1"/>
    </xf>
    <xf numFmtId="0" fontId="35" fillId="9" borderId="56" xfId="0" applyFont="1" applyFill="1" applyBorder="1" applyAlignment="1">
      <alignment horizontal="left" vertical="top" wrapText="1"/>
    </xf>
    <xf numFmtId="0" fontId="35" fillId="9" borderId="57" xfId="0" applyFont="1" applyFill="1" applyBorder="1" applyAlignment="1">
      <alignment horizontal="left" vertical="top" wrapText="1"/>
    </xf>
    <xf numFmtId="0" fontId="8" fillId="0" borderId="57" xfId="0" applyFont="1" applyBorder="1" applyAlignment="1">
      <alignment horizontal="left" vertical="top" wrapText="1"/>
    </xf>
    <xf numFmtId="0" fontId="9" fillId="0" borderId="58" xfId="0" applyFont="1" applyBorder="1" applyAlignment="1">
      <alignment horizontal="left" vertical="top" wrapText="1"/>
    </xf>
    <xf numFmtId="0" fontId="35" fillId="11" borderId="56" xfId="3" applyFont="1" applyFill="1" applyBorder="1" applyAlignment="1">
      <alignment horizontal="left" vertical="top" wrapText="1"/>
    </xf>
    <xf numFmtId="9" fontId="8" fillId="0" borderId="59" xfId="0" applyNumberFormat="1" applyFont="1" applyBorder="1" applyAlignment="1">
      <alignment horizontal="left" vertical="top" wrapText="1"/>
    </xf>
    <xf numFmtId="0" fontId="35" fillId="11" borderId="2" xfId="3" applyFont="1" applyFill="1" applyBorder="1" applyAlignment="1">
      <alignment horizontal="left" vertical="top" wrapText="1"/>
    </xf>
    <xf numFmtId="0" fontId="35" fillId="9" borderId="37" xfId="0" applyFont="1" applyFill="1" applyBorder="1" applyAlignment="1">
      <alignment horizontal="left" vertical="top" wrapText="1"/>
    </xf>
    <xf numFmtId="9" fontId="8" fillId="0" borderId="38" xfId="0" applyNumberFormat="1" applyFont="1" applyBorder="1" applyAlignment="1">
      <alignment horizontal="left" vertical="top" wrapText="1"/>
    </xf>
    <xf numFmtId="0" fontId="35" fillId="9" borderId="58" xfId="0" applyFont="1" applyFill="1" applyBorder="1" applyAlignment="1">
      <alignment horizontal="left" vertical="top" wrapText="1"/>
    </xf>
    <xf numFmtId="0" fontId="35" fillId="9" borderId="2" xfId="0" applyFont="1" applyFill="1" applyBorder="1" applyAlignment="1">
      <alignment horizontal="left" vertical="top" wrapText="1"/>
    </xf>
    <xf numFmtId="0" fontId="9" fillId="0" borderId="0" xfId="0" applyFont="1" applyAlignment="1">
      <alignment vertical="center" wrapText="1"/>
    </xf>
    <xf numFmtId="49" fontId="9" fillId="0" borderId="1" xfId="0" applyNumberFormat="1" applyFont="1" applyBorder="1" applyAlignment="1">
      <alignment horizontal="left" vertical="top" wrapText="1"/>
    </xf>
    <xf numFmtId="0" fontId="39" fillId="0" borderId="1" xfId="0" applyFont="1" applyBorder="1" applyAlignment="1">
      <alignment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39" fillId="0" borderId="1" xfId="0" applyFont="1" applyBorder="1" applyAlignment="1">
      <alignment vertical="center" wrapText="1"/>
    </xf>
    <xf numFmtId="49" fontId="9" fillId="0" borderId="1" xfId="0" applyNumberFormat="1" applyFont="1" applyBorder="1" applyAlignment="1">
      <alignment horizontal="left" vertical="center" wrapText="1"/>
    </xf>
    <xf numFmtId="0" fontId="9" fillId="0" borderId="3" xfId="0" applyFont="1" applyBorder="1" applyAlignment="1">
      <alignment vertical="center" wrapText="1"/>
    </xf>
    <xf numFmtId="0" fontId="22" fillId="2" borderId="37" xfId="0" applyFont="1" applyFill="1" applyBorder="1" applyAlignment="1">
      <alignment horizontal="center" wrapText="1"/>
    </xf>
    <xf numFmtId="0" fontId="9" fillId="0" borderId="62" xfId="0" applyFont="1" applyBorder="1" applyAlignment="1">
      <alignment vertical="center" wrapText="1"/>
    </xf>
    <xf numFmtId="0" fontId="9" fillId="0" borderId="63" xfId="0" applyFont="1" applyBorder="1" applyAlignment="1">
      <alignment vertical="center" wrapText="1"/>
    </xf>
    <xf numFmtId="0" fontId="9" fillId="0" borderId="64" xfId="0" applyFont="1" applyBorder="1" applyAlignment="1">
      <alignment vertical="center" wrapText="1"/>
    </xf>
    <xf numFmtId="0" fontId="39" fillId="0" borderId="63" xfId="0" applyFont="1" applyBorder="1" applyAlignment="1">
      <alignment vertical="center" wrapText="1"/>
    </xf>
    <xf numFmtId="0" fontId="39" fillId="0" borderId="62" xfId="0" applyFont="1" applyBorder="1" applyAlignment="1">
      <alignment vertical="center" wrapText="1"/>
    </xf>
    <xf numFmtId="0" fontId="22" fillId="2" borderId="37" xfId="0" applyFont="1" applyFill="1" applyBorder="1" applyAlignment="1">
      <alignment wrapText="1"/>
    </xf>
    <xf numFmtId="0" fontId="9" fillId="2" borderId="37" xfId="0" applyFont="1" applyFill="1" applyBorder="1" applyAlignment="1">
      <alignment wrapText="1"/>
    </xf>
    <xf numFmtId="0" fontId="39" fillId="0" borderId="12" xfId="0" applyFont="1" applyBorder="1" applyAlignment="1">
      <alignment wrapText="1"/>
    </xf>
    <xf numFmtId="0" fontId="39" fillId="0" borderId="13" xfId="0" applyFont="1" applyBorder="1" applyAlignment="1">
      <alignment wrapText="1"/>
    </xf>
    <xf numFmtId="0" fontId="39" fillId="0" borderId="14" xfId="0" applyFont="1" applyBorder="1" applyAlignment="1">
      <alignment wrapText="1"/>
    </xf>
    <xf numFmtId="0" fontId="39" fillId="0" borderId="4" xfId="0" applyFont="1" applyBorder="1" applyAlignment="1">
      <alignment wrapText="1"/>
    </xf>
    <xf numFmtId="0" fontId="39" fillId="0" borderId="7" xfId="0" applyFont="1" applyBorder="1" applyAlignment="1">
      <alignment wrapText="1"/>
    </xf>
    <xf numFmtId="0" fontId="39" fillId="0" borderId="5" xfId="0" applyFont="1" applyBorder="1" applyAlignment="1">
      <alignment wrapText="1"/>
    </xf>
    <xf numFmtId="0" fontId="39" fillId="0" borderId="6" xfId="0" applyFont="1" applyBorder="1" applyAlignment="1">
      <alignment wrapText="1"/>
    </xf>
    <xf numFmtId="0" fontId="39" fillId="0" borderId="8" xfId="0" applyFont="1" applyBorder="1" applyAlignment="1">
      <alignment wrapText="1"/>
    </xf>
    <xf numFmtId="0" fontId="9" fillId="0" borderId="60" xfId="0" applyFont="1" applyBorder="1" applyAlignment="1">
      <alignment vertical="center" wrapText="1"/>
    </xf>
    <xf numFmtId="0" fontId="9" fillId="11" borderId="62" xfId="0" applyFont="1" applyFill="1" applyBorder="1" applyAlignment="1">
      <alignment horizontal="left" vertical="top" wrapText="1"/>
    </xf>
    <xf numFmtId="0" fontId="9" fillId="11" borderId="63" xfId="0" applyFont="1" applyFill="1" applyBorder="1" applyAlignment="1">
      <alignment horizontal="left" vertical="top" wrapText="1"/>
    </xf>
    <xf numFmtId="0" fontId="9" fillId="11" borderId="64" xfId="0" applyFont="1" applyFill="1" applyBorder="1" applyAlignment="1">
      <alignment horizontal="left" vertical="top" wrapText="1"/>
    </xf>
    <xf numFmtId="0" fontId="9" fillId="0" borderId="7" xfId="0" applyFont="1" applyBorder="1" applyAlignment="1">
      <alignment vertical="center" wrapText="1"/>
    </xf>
    <xf numFmtId="0" fontId="39" fillId="0" borderId="76" xfId="0" applyFont="1" applyBorder="1" applyAlignment="1">
      <alignment wrapText="1"/>
    </xf>
    <xf numFmtId="0" fontId="39" fillId="0" borderId="10" xfId="0" applyFont="1" applyBorder="1" applyAlignment="1">
      <alignment wrapText="1"/>
    </xf>
    <xf numFmtId="0" fontId="39" fillId="0" borderId="77" xfId="0" applyFont="1" applyBorder="1" applyAlignment="1">
      <alignment wrapText="1"/>
    </xf>
    <xf numFmtId="0" fontId="24" fillId="0" borderId="3" xfId="0" applyFont="1" applyBorder="1" applyAlignment="1">
      <alignment vertical="center" wrapText="1"/>
    </xf>
    <xf numFmtId="0" fontId="24" fillId="0" borderId="62" xfId="0" applyFont="1" applyBorder="1" applyAlignment="1">
      <alignment vertical="center" wrapText="1"/>
    </xf>
    <xf numFmtId="0" fontId="40" fillId="0" borderId="66" xfId="0" applyFont="1" applyBorder="1" applyAlignment="1">
      <alignment horizontal="left" vertical="center" wrapText="1"/>
    </xf>
    <xf numFmtId="0" fontId="40" fillId="0" borderId="67" xfId="0" applyFont="1" applyBorder="1" applyAlignment="1">
      <alignment horizontal="left" vertical="center" wrapText="1"/>
    </xf>
    <xf numFmtId="0" fontId="40" fillId="0" borderId="68" xfId="0" applyFont="1" applyBorder="1" applyAlignment="1">
      <alignment horizontal="left" vertical="center" wrapText="1"/>
    </xf>
    <xf numFmtId="0" fontId="40" fillId="0" borderId="61" xfId="0" applyFont="1" applyBorder="1" applyAlignment="1">
      <alignment horizontal="left" vertical="center" wrapText="1"/>
    </xf>
    <xf numFmtId="0" fontId="40" fillId="0" borderId="53" xfId="0" applyFont="1" applyBorder="1" applyAlignment="1">
      <alignment horizontal="left" vertical="center" wrapText="1"/>
    </xf>
    <xf numFmtId="0" fontId="40" fillId="0" borderId="70" xfId="0" applyFont="1" applyBorder="1" applyAlignment="1">
      <alignment horizontal="left" vertical="center" wrapText="1"/>
    </xf>
    <xf numFmtId="0" fontId="40" fillId="0" borderId="72" xfId="0" applyFont="1" applyBorder="1" applyAlignment="1">
      <alignment horizontal="left" vertical="center" wrapText="1"/>
    </xf>
    <xf numFmtId="0" fontId="40" fillId="0" borderId="71" xfId="0" applyFont="1" applyBorder="1" applyAlignment="1">
      <alignment horizontal="left" vertical="center" wrapText="1"/>
    </xf>
    <xf numFmtId="0" fontId="40" fillId="0" borderId="73" xfId="0" applyFont="1" applyBorder="1" applyAlignment="1">
      <alignment horizontal="left" vertical="center" wrapText="1"/>
    </xf>
    <xf numFmtId="0" fontId="35" fillId="0" borderId="3" xfId="0" applyFont="1" applyBorder="1" applyAlignment="1">
      <alignment vertical="center" wrapText="1"/>
    </xf>
    <xf numFmtId="0" fontId="35" fillId="0" borderId="62" xfId="0" applyFont="1" applyBorder="1" applyAlignment="1">
      <alignment vertical="center" wrapText="1"/>
    </xf>
    <xf numFmtId="0" fontId="35" fillId="0" borderId="79" xfId="0" applyFont="1" applyBorder="1" applyAlignment="1">
      <alignment vertical="center" wrapText="1"/>
    </xf>
    <xf numFmtId="0" fontId="35" fillId="0" borderId="80" xfId="0" applyFont="1" applyBorder="1" applyAlignment="1">
      <alignment vertical="center" wrapText="1"/>
    </xf>
    <xf numFmtId="0" fontId="35" fillId="0" borderId="64" xfId="0" applyFont="1" applyBorder="1" applyAlignment="1">
      <alignment vertical="center" wrapText="1"/>
    </xf>
    <xf numFmtId="0" fontId="9" fillId="0" borderId="21" xfId="0" applyFont="1" applyBorder="1" applyAlignment="1">
      <alignment vertical="center" wrapText="1"/>
    </xf>
    <xf numFmtId="0" fontId="9" fillId="0" borderId="81" xfId="0" applyFont="1" applyBorder="1" applyAlignment="1">
      <alignment vertical="center" wrapText="1"/>
    </xf>
    <xf numFmtId="0" fontId="9" fillId="0" borderId="82" xfId="0" applyFont="1" applyBorder="1" applyAlignment="1">
      <alignment vertical="center" wrapText="1"/>
    </xf>
    <xf numFmtId="165" fontId="0" fillId="0" borderId="43" xfId="4" applyNumberFormat="1" applyFont="1" applyFill="1" applyBorder="1"/>
    <xf numFmtId="165" fontId="0" fillId="0" borderId="44" xfId="4" applyNumberFormat="1" applyFont="1" applyFill="1" applyBorder="1"/>
    <xf numFmtId="165" fontId="0" fillId="0" borderId="0" xfId="4" applyNumberFormat="1" applyFont="1" applyFill="1" applyBorder="1"/>
    <xf numFmtId="165" fontId="0" fillId="0" borderId="49" xfId="4" applyNumberFormat="1" applyFont="1" applyFill="1" applyBorder="1"/>
    <xf numFmtId="165" fontId="38" fillId="0" borderId="50" xfId="4" applyNumberFormat="1" applyFont="1" applyFill="1" applyBorder="1"/>
    <xf numFmtId="165" fontId="38" fillId="0" borderId="52" xfId="4" applyNumberFormat="1" applyFont="1" applyFill="1" applyBorder="1"/>
    <xf numFmtId="0" fontId="9" fillId="0" borderId="12"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44" fillId="0" borderId="63" xfId="0" applyFont="1" applyBorder="1" applyAlignment="1">
      <alignment vertical="center" wrapText="1"/>
    </xf>
    <xf numFmtId="0" fontId="45" fillId="0" borderId="62" xfId="0" applyFont="1" applyBorder="1" applyAlignment="1">
      <alignment vertical="center" wrapText="1"/>
    </xf>
    <xf numFmtId="0" fontId="44" fillId="0" borderId="62" xfId="0" applyFont="1" applyBorder="1" applyAlignment="1">
      <alignment vertical="center" wrapText="1"/>
    </xf>
    <xf numFmtId="0" fontId="9" fillId="0" borderId="81" xfId="0" applyFont="1" applyBorder="1" applyAlignment="1">
      <alignment vertical="top" wrapText="1"/>
    </xf>
    <xf numFmtId="0" fontId="9" fillId="0" borderId="60" xfId="0" applyFont="1" applyBorder="1" applyAlignment="1">
      <alignment vertical="top" wrapText="1"/>
    </xf>
    <xf numFmtId="0" fontId="39" fillId="0" borderId="80" xfId="0" applyFont="1" applyBorder="1" applyAlignment="1">
      <alignment vertical="center" wrapText="1"/>
    </xf>
    <xf numFmtId="0" fontId="9" fillId="0" borderId="84" xfId="0" applyFont="1" applyBorder="1" applyAlignment="1">
      <alignment vertical="center" wrapText="1"/>
    </xf>
    <xf numFmtId="0" fontId="9" fillId="0" borderId="85" xfId="0" applyFont="1" applyBorder="1" applyAlignment="1">
      <alignment vertical="center" wrapText="1"/>
    </xf>
    <xf numFmtId="0" fontId="9" fillId="0" borderId="86" xfId="0" applyFont="1" applyBorder="1" applyAlignment="1">
      <alignment vertical="center" wrapText="1"/>
    </xf>
    <xf numFmtId="0" fontId="40" fillId="0" borderId="65" xfId="0" applyFont="1" applyBorder="1" applyAlignment="1">
      <alignment horizontal="left" vertical="center" wrapText="1"/>
    </xf>
    <xf numFmtId="0" fontId="9" fillId="0" borderId="80" xfId="0" applyFont="1" applyBorder="1" applyAlignment="1">
      <alignment vertical="center" wrapText="1"/>
    </xf>
    <xf numFmtId="0" fontId="40" fillId="0" borderId="91" xfId="0" applyFont="1" applyBorder="1" applyAlignment="1">
      <alignment horizontal="left" vertical="center" wrapText="1"/>
    </xf>
    <xf numFmtId="0" fontId="40" fillId="0" borderId="92" xfId="0" applyFont="1" applyBorder="1" applyAlignment="1">
      <alignment horizontal="left" vertical="center" wrapText="1"/>
    </xf>
    <xf numFmtId="0" fontId="40" fillId="0" borderId="93" xfId="0" applyFont="1" applyBorder="1" applyAlignment="1">
      <alignment horizontal="left" vertical="center" wrapText="1"/>
    </xf>
    <xf numFmtId="0" fontId="40" fillId="0" borderId="90" xfId="0" applyFont="1" applyBorder="1" applyAlignment="1">
      <alignment horizontal="left" vertical="center" wrapText="1"/>
    </xf>
    <xf numFmtId="0" fontId="43" fillId="0" borderId="0" xfId="0" applyFont="1" applyAlignment="1">
      <alignment horizontal="left" vertical="center" wrapText="1"/>
    </xf>
    <xf numFmtId="0" fontId="0" fillId="0" borderId="0" xfId="0" applyAlignment="1">
      <alignment horizontal="left" vertical="center" wrapText="1"/>
    </xf>
    <xf numFmtId="0" fontId="40" fillId="0" borderId="69" xfId="0" applyFont="1" applyBorder="1" applyAlignment="1">
      <alignment horizontal="left" vertical="center" wrapText="1"/>
    </xf>
    <xf numFmtId="0" fontId="40" fillId="0" borderId="89" xfId="0" applyFont="1" applyBorder="1" applyAlignment="1">
      <alignment horizontal="left" vertical="center" wrapText="1"/>
    </xf>
    <xf numFmtId="0" fontId="35" fillId="0" borderId="79" xfId="0" applyFont="1" applyBorder="1" applyAlignment="1">
      <alignment horizontal="left" vertical="center" wrapText="1"/>
    </xf>
    <xf numFmtId="0" fontId="9" fillId="0" borderId="96" xfId="0" applyFont="1" applyBorder="1" applyAlignment="1">
      <alignment vertical="center" wrapText="1"/>
    </xf>
    <xf numFmtId="0" fontId="9" fillId="0" borderId="91" xfId="0" applyFont="1" applyBorder="1" applyAlignment="1">
      <alignment horizontal="left" vertical="center" wrapText="1"/>
    </xf>
    <xf numFmtId="0" fontId="9" fillId="0" borderId="54" xfId="0" applyFont="1" applyBorder="1" applyAlignment="1">
      <alignment vertical="center" wrapText="1"/>
    </xf>
    <xf numFmtId="0" fontId="9" fillId="0" borderId="93" xfId="0" applyFont="1" applyBorder="1" applyAlignment="1">
      <alignment horizontal="left" vertical="center" wrapText="1"/>
    </xf>
    <xf numFmtId="0" fontId="22" fillId="2" borderId="38" xfId="0" applyFont="1" applyFill="1" applyBorder="1" applyAlignment="1">
      <alignment horizontal="center" wrapText="1"/>
    </xf>
    <xf numFmtId="0" fontId="9" fillId="2" borderId="6" xfId="0" applyFont="1" applyFill="1" applyBorder="1" applyAlignment="1">
      <alignment wrapText="1"/>
    </xf>
    <xf numFmtId="0" fontId="9" fillId="2" borderId="77" xfId="0" applyFont="1" applyFill="1" applyBorder="1" applyAlignment="1">
      <alignment wrapText="1"/>
    </xf>
    <xf numFmtId="0" fontId="24" fillId="0" borderId="60" xfId="0" applyFont="1" applyBorder="1" applyAlignment="1">
      <alignment horizontal="left" vertical="center" wrapText="1"/>
    </xf>
    <xf numFmtId="49" fontId="9" fillId="0" borderId="54" xfId="0" applyNumberFormat="1" applyFont="1" applyBorder="1" applyAlignment="1">
      <alignment horizontal="left" vertical="top" wrapText="1"/>
    </xf>
    <xf numFmtId="0" fontId="9" fillId="0" borderId="54" xfId="0" applyFont="1" applyBorder="1" applyAlignment="1">
      <alignment horizontal="left" vertical="center" wrapText="1"/>
    </xf>
    <xf numFmtId="0" fontId="9" fillId="0" borderId="96" xfId="0" applyFont="1" applyBorder="1" applyAlignment="1">
      <alignment horizontal="left" vertical="top" wrapText="1"/>
    </xf>
    <xf numFmtId="0" fontId="8" fillId="2" borderId="2" xfId="0" applyFont="1" applyFill="1" applyBorder="1" applyAlignment="1">
      <alignment wrapText="1"/>
    </xf>
    <xf numFmtId="0" fontId="35" fillId="0" borderId="94" xfId="0" applyFont="1" applyBorder="1" applyAlignment="1">
      <alignment vertical="center" wrapText="1"/>
    </xf>
    <xf numFmtId="0" fontId="9" fillId="0" borderId="85" xfId="0" applyFont="1" applyBorder="1" applyAlignment="1">
      <alignment vertical="top" wrapText="1"/>
    </xf>
    <xf numFmtId="0" fontId="49" fillId="13" borderId="63" xfId="0" applyFont="1" applyFill="1" applyBorder="1" applyAlignment="1">
      <alignment horizontal="center" vertical="center" wrapText="1"/>
    </xf>
    <xf numFmtId="0" fontId="48" fillId="0" borderId="0" xfId="0" applyFont="1" applyAlignment="1">
      <alignment vertical="top" wrapText="1"/>
    </xf>
    <xf numFmtId="0" fontId="8" fillId="0" borderId="88" xfId="0" applyFont="1" applyBorder="1" applyAlignment="1">
      <alignment horizontal="left" vertical="top" wrapText="1"/>
    </xf>
    <xf numFmtId="0" fontId="12" fillId="0" borderId="0" xfId="0" applyFont="1" applyAlignment="1">
      <alignment vertical="center"/>
    </xf>
    <xf numFmtId="49" fontId="9" fillId="0" borderId="0" xfId="0" applyNumberFormat="1" applyFont="1"/>
    <xf numFmtId="0" fontId="1" fillId="0" borderId="0" xfId="0" applyFont="1" applyAlignment="1">
      <alignment horizontal="left" vertical="top"/>
    </xf>
    <xf numFmtId="49" fontId="1" fillId="0" borderId="0" xfId="0" applyNumberFormat="1" applyFont="1"/>
    <xf numFmtId="0" fontId="51" fillId="3" borderId="0" xfId="0" applyFont="1" applyFill="1" applyAlignment="1">
      <alignment horizontal="left" vertical="center"/>
    </xf>
    <xf numFmtId="0" fontId="0" fillId="3" borderId="0" xfId="0" applyFill="1"/>
    <xf numFmtId="0" fontId="14" fillId="11" borderId="0" xfId="0" applyFont="1" applyFill="1"/>
    <xf numFmtId="0" fontId="30" fillId="11" borderId="0" xfId="0" applyFont="1" applyFill="1" applyAlignment="1">
      <alignment vertical="center"/>
    </xf>
    <xf numFmtId="0" fontId="38" fillId="10" borderId="45" xfId="0" applyFont="1" applyFill="1" applyBorder="1" applyAlignment="1">
      <alignment horizontal="center" vertical="center" wrapText="1"/>
    </xf>
    <xf numFmtId="0" fontId="38" fillId="10" borderId="0" xfId="0" applyFont="1" applyFill="1" applyAlignment="1">
      <alignment horizontal="center" vertical="center" wrapText="1"/>
    </xf>
    <xf numFmtId="0" fontId="38" fillId="10" borderId="49" xfId="0" applyFont="1" applyFill="1" applyBorder="1" applyAlignment="1">
      <alignment vertical="center" wrapText="1"/>
    </xf>
    <xf numFmtId="0" fontId="38" fillId="10" borderId="49" xfId="0" applyFont="1" applyFill="1" applyBorder="1" applyAlignment="1">
      <alignment horizontal="center" vertical="center" wrapText="1"/>
    </xf>
    <xf numFmtId="0" fontId="0" fillId="11" borderId="0" xfId="0" applyFill="1" applyAlignment="1">
      <alignment wrapText="1"/>
    </xf>
    <xf numFmtId="164" fontId="0" fillId="0" borderId="98" xfId="2" applyNumberFormat="1" applyFont="1" applyFill="1" applyBorder="1"/>
    <xf numFmtId="0" fontId="0" fillId="12" borderId="0" xfId="0" applyFill="1"/>
    <xf numFmtId="164" fontId="0" fillId="0" borderId="99" xfId="2" applyNumberFormat="1" applyFont="1" applyFill="1" applyBorder="1"/>
    <xf numFmtId="0" fontId="0" fillId="11" borderId="44" xfId="0" applyFill="1" applyBorder="1"/>
    <xf numFmtId="164" fontId="0" fillId="0" borderId="82" xfId="2" applyNumberFormat="1" applyFont="1" applyFill="1" applyBorder="1"/>
    <xf numFmtId="0" fontId="0" fillId="11" borderId="50" xfId="0" applyFill="1" applyBorder="1"/>
    <xf numFmtId="0" fontId="4" fillId="0" borderId="0" xfId="0" applyFont="1" applyAlignment="1">
      <alignment wrapText="1"/>
    </xf>
    <xf numFmtId="0" fontId="4" fillId="0" borderId="0" xfId="0" applyFont="1"/>
    <xf numFmtId="0" fontId="19" fillId="0" borderId="0" xfId="0" applyFont="1"/>
    <xf numFmtId="0" fontId="35" fillId="0" borderId="85" xfId="0" applyFont="1" applyBorder="1" applyAlignment="1">
      <alignment horizontal="left" vertical="center"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69" xfId="0" applyFont="1" applyBorder="1" applyAlignment="1">
      <alignment horizontal="left" vertical="top" wrapText="1"/>
    </xf>
    <xf numFmtId="0" fontId="9" fillId="0" borderId="74" xfId="0" applyFont="1" applyBorder="1" applyAlignment="1">
      <alignment horizontal="left" vertical="top" wrapText="1"/>
    </xf>
    <xf numFmtId="0" fontId="9" fillId="0" borderId="75" xfId="0" applyFont="1" applyBorder="1" applyAlignment="1">
      <alignment horizontal="left" vertical="top" wrapText="1"/>
    </xf>
    <xf numFmtId="0" fontId="9" fillId="0" borderId="65" xfId="0" applyFont="1" applyBorder="1" applyAlignment="1">
      <alignment horizontal="left" vertical="top" wrapText="1"/>
    </xf>
    <xf numFmtId="0" fontId="35" fillId="0" borderId="7" xfId="0" applyFont="1" applyBorder="1" applyAlignment="1">
      <alignment horizontal="left" vertical="center" wrapText="1"/>
    </xf>
    <xf numFmtId="0" fontId="35" fillId="0" borderId="93" xfId="0" applyFont="1" applyBorder="1" applyAlignment="1">
      <alignment vertical="center" wrapText="1"/>
    </xf>
    <xf numFmtId="0" fontId="35" fillId="0" borderId="59" xfId="0" applyFont="1" applyBorder="1" applyAlignment="1">
      <alignment vertical="center" wrapText="1"/>
    </xf>
    <xf numFmtId="0" fontId="9" fillId="0" borderId="63" xfId="0" applyFont="1" applyBorder="1" applyAlignment="1">
      <alignment horizontal="center" vertical="center" wrapText="1"/>
    </xf>
    <xf numFmtId="0" fontId="9" fillId="0" borderId="80" xfId="0" applyFont="1" applyBorder="1" applyAlignment="1">
      <alignment horizontal="left" vertical="center" wrapText="1"/>
    </xf>
    <xf numFmtId="0" fontId="9" fillId="0" borderId="63" xfId="0" applyFont="1" applyBorder="1" applyAlignment="1">
      <alignment horizontal="left" vertical="center" wrapText="1"/>
    </xf>
    <xf numFmtId="0" fontId="9" fillId="0" borderId="79" xfId="0" applyFont="1" applyBorder="1" applyAlignment="1">
      <alignment horizontal="left" vertical="center" wrapText="1"/>
    </xf>
    <xf numFmtId="0" fontId="9" fillId="0" borderId="21" xfId="0" applyFont="1" applyBorder="1" applyAlignment="1">
      <alignment horizontal="left" vertical="top" wrapText="1"/>
    </xf>
    <xf numFmtId="0" fontId="9" fillId="0" borderId="78" xfId="0" applyFont="1" applyBorder="1" applyAlignment="1">
      <alignment horizontal="left" vertical="top" wrapText="1"/>
    </xf>
    <xf numFmtId="0" fontId="9" fillId="0" borderId="3" xfId="0" applyFont="1" applyBorder="1" applyAlignment="1">
      <alignment horizontal="left" vertical="center" wrapText="1"/>
    </xf>
    <xf numFmtId="0" fontId="9" fillId="0" borderId="83" xfId="0" applyFont="1" applyBorder="1" applyAlignment="1">
      <alignment horizontal="left" vertical="top" wrapText="1"/>
    </xf>
    <xf numFmtId="0" fontId="52" fillId="0" borderId="80" xfId="0" applyFont="1" applyBorder="1" applyAlignment="1">
      <alignment vertical="center" wrapText="1"/>
    </xf>
    <xf numFmtId="0" fontId="35" fillId="0" borderId="85" xfId="0" applyFont="1" applyBorder="1" applyAlignment="1">
      <alignment vertical="top" wrapText="1"/>
    </xf>
    <xf numFmtId="0" fontId="35" fillId="0" borderId="0" xfId="0" applyFont="1" applyAlignment="1">
      <alignment horizontal="left" vertical="center" wrapText="1"/>
    </xf>
    <xf numFmtId="0" fontId="35" fillId="0" borderId="63" xfId="0" applyFont="1" applyBorder="1" applyAlignment="1">
      <alignment horizontal="left" vertical="center" wrapText="1"/>
    </xf>
    <xf numFmtId="0" fontId="35" fillId="0" borderId="64" xfId="0" applyFont="1" applyBorder="1" applyAlignment="1">
      <alignment horizontal="left" vertical="center" wrapText="1"/>
    </xf>
    <xf numFmtId="0" fontId="9" fillId="0" borderId="12" xfId="0" applyFont="1" applyBorder="1" applyAlignment="1">
      <alignment horizontal="left" vertical="center" wrapText="1"/>
    </xf>
    <xf numFmtId="0" fontId="9" fillId="0" borderId="14" xfId="0" applyFont="1" applyBorder="1" applyAlignment="1">
      <alignment vertical="center" wrapText="1"/>
    </xf>
    <xf numFmtId="0" fontId="53" fillId="0" borderId="1" xfId="0" applyFont="1" applyBorder="1" applyAlignment="1">
      <alignment vertical="center" wrapText="1"/>
    </xf>
    <xf numFmtId="0" fontId="9" fillId="0" borderId="62" xfId="0" applyFont="1"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4" xfId="0" applyFont="1" applyBorder="1" applyAlignment="1">
      <alignment horizontal="left" vertical="center" wrapText="1"/>
    </xf>
    <xf numFmtId="0" fontId="9" fillId="0" borderId="60" xfId="0" applyFont="1" applyBorder="1" applyAlignment="1">
      <alignment horizontal="left" vertical="top" wrapText="1"/>
    </xf>
    <xf numFmtId="0" fontId="9" fillId="0" borderId="5" xfId="0" applyFont="1" applyBorder="1" applyAlignment="1">
      <alignment horizontal="left" vertical="center" wrapText="1"/>
    </xf>
    <xf numFmtId="0" fontId="9" fillId="0" borderId="7" xfId="0" applyFont="1" applyBorder="1" applyAlignment="1">
      <alignment vertical="top" wrapText="1"/>
    </xf>
    <xf numFmtId="0" fontId="35" fillId="0" borderId="80" xfId="0" applyFont="1" applyBorder="1" applyAlignment="1">
      <alignment horizontal="left" vertical="center" wrapText="1"/>
    </xf>
    <xf numFmtId="0" fontId="52" fillId="0" borderId="62" xfId="0" applyFont="1" applyBorder="1" applyAlignment="1">
      <alignment vertical="center" wrapText="1"/>
    </xf>
    <xf numFmtId="0" fontId="35" fillId="0" borderId="1" xfId="0" applyFont="1" applyBorder="1" applyAlignment="1">
      <alignment horizontal="left" vertical="center" wrapText="1"/>
    </xf>
    <xf numFmtId="0" fontId="35" fillId="0" borderId="1" xfId="0" applyFont="1" applyBorder="1" applyAlignment="1">
      <alignment vertical="center" wrapText="1"/>
    </xf>
    <xf numFmtId="0" fontId="35" fillId="0" borderId="62" xfId="0" applyFont="1" applyBorder="1" applyAlignment="1">
      <alignment horizontal="left" vertical="center" wrapText="1"/>
    </xf>
    <xf numFmtId="0" fontId="9" fillId="0" borderId="0" xfId="0" applyFont="1" applyAlignment="1">
      <alignment horizontal="left" vertical="center" wrapText="1"/>
    </xf>
    <xf numFmtId="0" fontId="35" fillId="0" borderId="62" xfId="0" applyFont="1" applyBorder="1" applyAlignment="1">
      <alignment vertical="top" wrapText="1"/>
    </xf>
    <xf numFmtId="0" fontId="35" fillId="0" borderId="82" xfId="0" applyFont="1" applyBorder="1" applyAlignment="1">
      <alignment vertical="top" wrapText="1"/>
    </xf>
    <xf numFmtId="0" fontId="9" fillId="0" borderId="62" xfId="0" applyFont="1" applyBorder="1" applyAlignment="1">
      <alignment horizontal="center" vertical="center" wrapText="1"/>
    </xf>
    <xf numFmtId="0" fontId="9" fillId="0" borderId="9" xfId="0" applyFont="1" applyBorder="1" applyAlignment="1">
      <alignment horizontal="left" vertical="top" wrapText="1"/>
    </xf>
    <xf numFmtId="0" fontId="9" fillId="0" borderId="64" xfId="0" applyFont="1" applyBorder="1" applyAlignment="1">
      <alignment horizontal="left" vertical="center" wrapText="1"/>
    </xf>
    <xf numFmtId="0" fontId="39" fillId="0" borderId="6" xfId="0" applyFont="1" applyBorder="1" applyAlignment="1">
      <alignment vertical="center" wrapText="1"/>
    </xf>
    <xf numFmtId="0" fontId="39" fillId="0" borderId="4" xfId="0" applyFont="1" applyBorder="1" applyAlignment="1">
      <alignment vertical="center" wrapText="1"/>
    </xf>
    <xf numFmtId="0" fontId="39" fillId="0" borderId="12" xfId="0" applyFont="1" applyBorder="1" applyAlignment="1">
      <alignment vertical="center" wrapText="1"/>
    </xf>
    <xf numFmtId="0" fontId="9" fillId="0" borderId="7" xfId="0" applyFont="1" applyBorder="1" applyAlignment="1">
      <alignment horizontal="left" vertical="top" wrapText="1"/>
    </xf>
    <xf numFmtId="0" fontId="39" fillId="0" borderId="14" xfId="0" applyFont="1" applyBorder="1" applyAlignment="1">
      <alignment vertical="center" wrapText="1"/>
    </xf>
    <xf numFmtId="0" fontId="39" fillId="0" borderId="7" xfId="0" applyFont="1" applyBorder="1" applyAlignment="1">
      <alignment vertical="center" wrapText="1"/>
    </xf>
    <xf numFmtId="0" fontId="8" fillId="13" borderId="37" xfId="0" applyFont="1" applyFill="1" applyBorder="1" applyAlignment="1">
      <alignment vertical="top" wrapText="1"/>
    </xf>
    <xf numFmtId="0" fontId="39" fillId="13" borderId="63" xfId="0" applyFont="1" applyFill="1" applyBorder="1" applyAlignment="1">
      <alignment horizontal="left" vertical="center" wrapText="1"/>
    </xf>
    <xf numFmtId="0" fontId="39" fillId="0" borderId="10" xfId="0" applyFont="1" applyBorder="1" applyAlignment="1">
      <alignment vertical="center" wrapText="1"/>
    </xf>
    <xf numFmtId="0" fontId="39" fillId="0" borderId="77" xfId="0" applyFont="1" applyBorder="1" applyAlignment="1">
      <alignment vertical="center" wrapText="1"/>
    </xf>
    <xf numFmtId="0" fontId="39" fillId="0" borderId="13" xfId="0" applyFont="1" applyBorder="1" applyAlignment="1">
      <alignment vertical="center" wrapText="1"/>
    </xf>
    <xf numFmtId="0" fontId="53" fillId="0" borderId="10" xfId="0" applyFont="1" applyBorder="1" applyAlignment="1">
      <alignment vertical="center" wrapText="1"/>
    </xf>
    <xf numFmtId="0" fontId="39" fillId="0" borderId="56" xfId="0" applyFont="1" applyBorder="1" applyAlignment="1">
      <alignment vertical="center" wrapText="1"/>
    </xf>
    <xf numFmtId="0" fontId="9" fillId="13" borderId="12" xfId="0" applyFont="1" applyFill="1" applyBorder="1" applyAlignment="1">
      <alignment vertical="center" wrapText="1"/>
    </xf>
    <xf numFmtId="0" fontId="54" fillId="0" borderId="0" xfId="0" applyFont="1" applyAlignment="1">
      <alignment horizontal="center" vertical="center"/>
    </xf>
    <xf numFmtId="0" fontId="35" fillId="0" borderId="95" xfId="0" applyFont="1" applyBorder="1" applyAlignment="1">
      <alignment horizontal="left" vertical="center" wrapText="1"/>
    </xf>
    <xf numFmtId="0" fontId="9" fillId="13" borderId="0" xfId="0" applyFont="1" applyFill="1" applyAlignment="1">
      <alignment horizontal="left" vertical="top" wrapText="1"/>
    </xf>
    <xf numFmtId="49" fontId="9" fillId="13" borderId="1" xfId="0" applyNumberFormat="1" applyFont="1" applyFill="1" applyBorder="1" applyAlignment="1">
      <alignment horizontal="left" vertical="top" wrapText="1"/>
    </xf>
    <xf numFmtId="0" fontId="9" fillId="13" borderId="1" xfId="0" applyFont="1" applyFill="1" applyBorder="1" applyAlignment="1">
      <alignment horizontal="left" vertical="center" wrapText="1"/>
    </xf>
    <xf numFmtId="0" fontId="9" fillId="13" borderId="1" xfId="0" applyFont="1" applyFill="1" applyBorder="1" applyAlignment="1">
      <alignment vertical="center" wrapText="1"/>
    </xf>
    <xf numFmtId="0" fontId="9" fillId="13" borderId="62" xfId="0" applyFont="1" applyFill="1" applyBorder="1" applyAlignment="1">
      <alignment vertical="center" wrapText="1"/>
    </xf>
    <xf numFmtId="0" fontId="39" fillId="13" borderId="63" xfId="0" applyFont="1" applyFill="1" applyBorder="1" applyAlignment="1">
      <alignment vertical="center" wrapText="1"/>
    </xf>
    <xf numFmtId="0" fontId="9" fillId="13" borderId="64" xfId="0" applyFont="1" applyFill="1" applyBorder="1" applyAlignment="1">
      <alignment vertical="center" wrapText="1"/>
    </xf>
    <xf numFmtId="0" fontId="40" fillId="13" borderId="0" xfId="0" applyFont="1" applyFill="1" applyAlignment="1">
      <alignment horizontal="left" vertical="center" wrapText="1"/>
    </xf>
    <xf numFmtId="0" fontId="40" fillId="13" borderId="63" xfId="0" applyFont="1" applyFill="1" applyBorder="1" applyAlignment="1">
      <alignment horizontal="left" vertical="center" wrapText="1"/>
    </xf>
    <xf numFmtId="0" fontId="40" fillId="13" borderId="68" xfId="0" applyFont="1" applyFill="1" applyBorder="1" applyAlignment="1">
      <alignment horizontal="left" vertical="center" wrapText="1"/>
    </xf>
    <xf numFmtId="0" fontId="40" fillId="13" borderId="66" xfId="0" applyFont="1" applyFill="1" applyBorder="1" applyAlignment="1">
      <alignment horizontal="left" vertical="center" wrapText="1"/>
    </xf>
    <xf numFmtId="0" fontId="40" fillId="13" borderId="90" xfId="0" applyFont="1" applyFill="1" applyBorder="1" applyAlignment="1">
      <alignment horizontal="left" vertical="center" wrapText="1"/>
    </xf>
    <xf numFmtId="0" fontId="40" fillId="13" borderId="89" xfId="0" applyFont="1" applyFill="1" applyBorder="1" applyAlignment="1">
      <alignment horizontal="left" vertical="center" wrapText="1"/>
    </xf>
    <xf numFmtId="0" fontId="40" fillId="13" borderId="71" xfId="0" applyFont="1" applyFill="1" applyBorder="1" applyAlignment="1">
      <alignment horizontal="left" vertical="center" wrapText="1"/>
    </xf>
    <xf numFmtId="0" fontId="9" fillId="0" borderId="97" xfId="0" applyFont="1" applyBorder="1" applyAlignment="1">
      <alignment horizontal="left" vertical="top" wrapText="1"/>
    </xf>
    <xf numFmtId="0" fontId="9" fillId="0" borderId="78" xfId="0" applyFont="1" applyBorder="1" applyAlignment="1">
      <alignment vertical="top" wrapText="1"/>
    </xf>
    <xf numFmtId="0" fontId="9" fillId="0" borderId="87" xfId="0" applyFont="1" applyBorder="1" applyAlignment="1">
      <alignment horizontal="left" vertical="top" wrapText="1"/>
    </xf>
    <xf numFmtId="0" fontId="53" fillId="0" borderId="77" xfId="0" applyFont="1" applyBorder="1" applyAlignment="1">
      <alignment vertical="center" wrapText="1"/>
    </xf>
    <xf numFmtId="0" fontId="12" fillId="0" borderId="0" xfId="0" applyFont="1" applyAlignment="1">
      <alignment horizontal="left" vertical="top" wrapText="1"/>
    </xf>
    <xf numFmtId="0" fontId="22" fillId="3" borderId="0" xfId="0" applyFont="1" applyFill="1" applyAlignment="1">
      <alignment horizontal="left" vertical="center"/>
    </xf>
    <xf numFmtId="0" fontId="9" fillId="0" borderId="0" xfId="0" applyFont="1" applyAlignment="1">
      <alignment horizontal="left" vertical="top" wrapText="1"/>
    </xf>
    <xf numFmtId="0" fontId="12" fillId="0" borderId="0" xfId="0" applyFont="1" applyAlignment="1">
      <alignment horizontal="left" vertical="top" wrapText="1"/>
    </xf>
    <xf numFmtId="0" fontId="12" fillId="4" borderId="0" xfId="0" applyFont="1" applyFill="1" applyAlignment="1">
      <alignment horizontal="left" vertical="center"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29" fillId="0" borderId="0" xfId="0" applyFont="1" applyAlignment="1">
      <alignment horizontal="left" vertical="center" wrapText="1"/>
    </xf>
    <xf numFmtId="0" fontId="15" fillId="0" borderId="0" xfId="0" applyFont="1" applyAlignment="1">
      <alignment horizontal="left" vertical="top" wrapText="1"/>
    </xf>
    <xf numFmtId="0" fontId="25" fillId="5" borderId="12" xfId="0" applyFont="1" applyFill="1" applyBorder="1" applyAlignment="1">
      <alignment horizontal="center" wrapText="1"/>
    </xf>
    <xf numFmtId="0" fontId="25" fillId="5" borderId="13" xfId="0" applyFont="1" applyFill="1" applyBorder="1" applyAlignment="1">
      <alignment horizontal="center" wrapText="1"/>
    </xf>
    <xf numFmtId="0" fontId="25" fillId="5" borderId="14" xfId="0" applyFont="1" applyFill="1" applyBorder="1" applyAlignment="1">
      <alignment horizontal="center" wrapText="1"/>
    </xf>
    <xf numFmtId="0" fontId="22" fillId="3" borderId="0" xfId="0" applyFont="1" applyFill="1" applyAlignment="1">
      <alignment horizontal="left" vertical="center"/>
    </xf>
    <xf numFmtId="0" fontId="25" fillId="5" borderId="12" xfId="0"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34" fillId="5" borderId="12" xfId="0" applyFont="1" applyFill="1" applyBorder="1" applyAlignment="1">
      <alignment horizontal="center" wrapText="1"/>
    </xf>
    <xf numFmtId="0" fontId="34" fillId="5" borderId="13" xfId="0" applyFont="1" applyFill="1" applyBorder="1" applyAlignment="1">
      <alignment horizontal="center" wrapText="1"/>
    </xf>
    <xf numFmtId="0" fontId="34" fillId="5" borderId="20" xfId="0" applyFont="1" applyFill="1" applyBorder="1" applyAlignment="1">
      <alignment horizontal="center" wrapText="1"/>
    </xf>
    <xf numFmtId="0" fontId="9" fillId="0" borderId="0" xfId="0" applyFont="1" applyAlignment="1">
      <alignment horizontal="left" vertical="top" wrapText="1"/>
    </xf>
    <xf numFmtId="0" fontId="33" fillId="6" borderId="12" xfId="0" applyFont="1" applyFill="1" applyBorder="1" applyAlignment="1">
      <alignment horizontal="center" vertical="center"/>
    </xf>
    <xf numFmtId="0" fontId="33" fillId="6" borderId="13"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8" fillId="11" borderId="42" xfId="0" applyFont="1" applyFill="1" applyBorder="1" applyAlignment="1">
      <alignment horizontal="center" vertical="center" wrapText="1"/>
    </xf>
    <xf numFmtId="0" fontId="38" fillId="11" borderId="45" xfId="0" applyFont="1" applyFill="1" applyBorder="1" applyAlignment="1">
      <alignment horizontal="center" vertical="center" wrapText="1"/>
    </xf>
    <xf numFmtId="0" fontId="38" fillId="11" borderId="46" xfId="0" applyFont="1" applyFill="1" applyBorder="1" applyAlignment="1">
      <alignment horizontal="center" vertical="center" wrapText="1"/>
    </xf>
    <xf numFmtId="0" fontId="4" fillId="11" borderId="0" xfId="0" applyFont="1" applyFill="1" applyAlignment="1">
      <alignment horizontal="left" vertical="center"/>
    </xf>
    <xf numFmtId="0" fontId="37" fillId="10" borderId="42" xfId="0" applyFont="1" applyFill="1" applyBorder="1" applyAlignment="1">
      <alignment horizontal="center" vertical="center"/>
    </xf>
    <xf numFmtId="0" fontId="37" fillId="10" borderId="43" xfId="0" applyFont="1" applyFill="1" applyBorder="1" applyAlignment="1">
      <alignment horizontal="center" vertical="center"/>
    </xf>
    <xf numFmtId="0" fontId="37" fillId="10" borderId="44" xfId="0" applyFont="1" applyFill="1" applyBorder="1" applyAlignment="1">
      <alignment horizontal="center" vertical="center"/>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cellXfs>
  <cellStyles count="5">
    <cellStyle name="Comma" xfId="4" builtinId="3"/>
    <cellStyle name="Currency" xfId="2" builtinId="4"/>
    <cellStyle name="Hyperlink" xfId="1" builtinId="8"/>
    <cellStyle name="Neutral 2" xfId="3" xr:uid="{00000000-0005-0000-0000-000003000000}"/>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54BB447D-5250-461B-AAB2-1C1929A4EAD2}">
    <Anchor>
      <Comment id="{1090ECAF-DA72-4352-8420-9195AFB4BF5B}"/>
    </Anchor>
    <History>
      <Event time="2022-08-11T23:25:47.82" id="{47D0A2AC-7355-4DDD-97C9-D56610EA7B7F}">
        <Attribution userId="S::khiggins@aqmd.gov::a65f09cf-5528-41e0-8913-9ddca48397cc" userName="Kathryn Higgins" userProvider="AD"/>
        <Anchor>
          <Comment id="{1090ECAF-DA72-4352-8420-9195AFB4BF5B}"/>
        </Anchor>
        <Create/>
      </Event>
      <Event time="2022-08-11T23:25:47.82" id="{06ADD495-526E-4F9A-BFA1-E71DC9990561}">
        <Attribution userId="S::khiggins@aqmd.gov::a65f09cf-5528-41e0-8913-9ddca48397cc" userName="Kathryn Higgins" userProvider="AD"/>
        <Anchor>
          <Comment id="{1090ECAF-DA72-4352-8420-9195AFB4BF5B}"/>
        </Anchor>
        <Assign userId="S::PPiqueras@aqmd.gov::4c6abfe2-4974-4f5c-bddd-9b734d82bd48" userName="Pedro Piqueras" userProvider="AD"/>
      </Event>
      <Event time="2022-08-11T23:25:47.82" id="{74BA5246-D171-49BD-9097-BB160BA5AF8F}">
        <Attribution userId="S::khiggins@aqmd.gov::a65f09cf-5528-41e0-8913-9ddca48397cc" userName="Kathryn Higgins" userProvider="AD"/>
        <Anchor>
          <Comment id="{1090ECAF-DA72-4352-8420-9195AFB4BF5B}"/>
        </Anchor>
        <SetTitle title="@Pedro Piqueras. Are you intentionally hiding rows A, B, and C? What's there? and why is C shaded yellow?"/>
      </Event>
      <Event time="2022-08-12T03:18:27.53" id="{8F490D98-680D-4CD7-BD4B-06182F777AFC}">
        <Attribution userId="S::khiggins@aqmd.gov::a65f09cf-5528-41e0-8913-9ddca48397cc" userName="Kathryn Higgins" userProvider="AD"/>
        <Anchor>
          <Comment id="{0096108F-EDC7-4889-8047-700106BC6EBA}"/>
        </Anchor>
        <UnassignAll/>
      </Event>
      <Event time="2022-08-12T03:18:27.53" id="{C1728BB6-21A5-45E5-8E9A-457DBC11CD9B}">
        <Attribution userId="S::khiggins@aqmd.gov::a65f09cf-5528-41e0-8913-9ddca48397cc" userName="Kathryn Higgins" userProvider="AD"/>
        <Anchor>
          <Comment id="{0096108F-EDC7-4889-8047-700106BC6EBA}"/>
        </Anchor>
        <Assign userId="S::NKrishnamurthy@aqmd.gov::b26b6d6a-9dd0-432c-9917-98f4f42e1739" userName="Nishanth Krishnamurthy" userProvider="AD"/>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person displayName="Diana Thai" id="{A5B3B450-AB1F-4989-971D-F708745466B8}" userId="dthai@aqmd.gov" providerId="PeoplePicker"/>
  <person displayName="Robert Dalbeck" id="{DF87E0EA-E373-4F34-90BE-43C6854A2F38}" userId="RDalbeck@aqmd.gov" providerId="PeoplePicker"/>
  <person displayName="Pedro Piqueras" id="{3A36235C-A84C-46BC-9E49-7A5C1E5FAF01}" userId="PPiqueras@aqmd.gov" providerId="PeoplePicker"/>
  <person displayName="Nishanth Krishnamurthy" id="{6BFBFBAE-359D-4FFF-A92E-54FED164ABB5}" userId="NKrishnamurthy@aqmd.gov" providerId="PeoplePicker"/>
  <person displayName="Kathryn Higgins" id="{E7440316-FF97-4976-8588-410C8E3A1640}" userId="S::khiggins@aqmd.gov::a65f09cf-5528-41e0-8913-9ddca48397cc" providerId="AD"/>
  <person displayName="Pedro Piqueras" id="{AE96F522-83EF-47C0-95E1-5AE7072EAF7F}" userId="S::ppiqueras@aqmd.gov::4c6abfe2-4974-4f5c-bddd-9b734d82bd48" providerId="AD"/>
  <person displayName="Nishanth Krishnamurthy" id="{96E195AC-939B-423A-9F78-ED6CD154BF23}" userId="S::nkrishnamurthy@aqmd.gov::b26b6d6a-9dd0-432c-9917-98f4f42e173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2" dT="2021-09-01T18:33:22.82" personId="{AE96F522-83EF-47C0-95E1-5AE7072EAF7F}" id="{77751657-B31C-4144-A186-BCFF131802FF}">
    <text>@Diana Thai @Robert Dalbeck I think the CHE and TRU info is in the wrong cells here</text>
    <mentions>
      <mention mentionpersonId="{A5B3B450-AB1F-4989-971D-F708745466B8}" mentionId="{9BFC28D5-1A58-4CE1-B217-B056EBF92592}" startIndex="0" length="11"/>
      <mention mentionpersonId="{DF87E0EA-E373-4F34-90BE-43C6854A2F38}" mentionId="{82D4F132-447B-4CC3-8E10-DEB50610CF96}" startIndex="12" length="15"/>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A7" dT="2022-08-11T23:25:47.98" personId="{E7440316-FF97-4976-8588-410C8E3A1640}" id="{1090ECAF-DA72-4352-8420-9195AFB4BF5B}">
    <text>@Pedro Piqueras. Are you intentionally hiding rows A, B, and C? What's there? and why is C shaded yellow?</text>
    <mentions>
      <mention mentionpersonId="{3A36235C-A84C-46BC-9E49-7A5C1E5FAF01}" mentionId="{6E9EF8DC-0385-4E71-B057-0F1EE6057647}" startIndex="0" length="15"/>
    </mentions>
  </threadedComment>
  <threadedComment ref="A7" dT="2022-08-12T00:13:22.91" personId="{96E195AC-939B-423A-9F78-ED6CD154BF23}" id="{85906C71-E534-45A6-8E32-A0484A2F8AB4}" parentId="{1090ECAF-DA72-4352-8420-9195AFB4BF5B}">
    <text>SELA Trucks Actions A and B are those which are led by CARB. They thus didn't include those rows in this worksheet. The status of their actions can be found in the tabs with the "CARB" prefix.
Action C is assigned to both CARB and AQMD, which involves conducting truck idling sweeps. However, CARB sent us a spreadsheet without a row for us to enter the results of our work to help fulfill Action C. Since we had conducted idling sweeps in SELA during the reporting period, Pavan wanted to include those results somewhere. He therefore added a row to enter those results and highlighted it tan to point out that the row wasn't originally included in the spreadsheets CARB sent us.
It's not clear if that omission was intentional. If so, they can delete this row and just add the stats to their CARB Enforcement tab.</text>
  </threadedComment>
  <threadedComment ref="A7" dT="2022-08-12T03:18:27.59" personId="{E7440316-FF97-4976-8588-410C8E3A1640}" id="{0096108F-EDC7-4889-8047-700106BC6EBA}" parentId="{1090ECAF-DA72-4352-8420-9195AFB4BF5B}">
    <text xml:space="preserve">Thanks @Nishanth Krishnamurthy.  With that clarification, I don't have any additional questions or edits. </text>
    <mentions>
      <mention mentionpersonId="{6BFBFBAE-359D-4FFF-A92E-54FED164ABB5}" mentionId="{7CBC50C8-EA1A-4A49-A5D8-14F830AD722D}" startIndex="7" length="23"/>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www.aqmd.gov/nav/about/initiatives/environmental-justice/ab617-134/southeast-los-angeles/cerp-archive" TargetMode="External"/><Relationship Id="rId7" Type="http://schemas.openxmlformats.org/officeDocument/2006/relationships/printerSettings" Target="../printerSettings/printerSettings1.bin"/><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hyperlink" Target="http://www.aqmd.gov/docs/default-source/Agendas/Governing-Board/2020/2020-Dec4-028.pdf" TargetMode="External"/><Relationship Id="rId5" Type="http://schemas.openxmlformats.org/officeDocument/2006/relationships/hyperlink" Target="https://ww2.arb.ca.gov/sites/default/files/2021-04/SELA_CERP_Staff_Report.pdf" TargetMode="External"/><Relationship Id="rId4" Type="http://schemas.openxmlformats.org/officeDocument/2006/relationships/hyperlink" Target="https://ww3.arb.ca.gov/board/res/2021/res21-12.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microsoft.com/office/2019/04/relationships/documenttask" Target="../documenttasks/documenttask1.xml"/><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71C2E-CAB1-4E85-BEBA-C050E41412FE}">
  <sheetPr>
    <tabColor rgb="FFFFFF00"/>
    <pageSetUpPr fitToPage="1"/>
  </sheetPr>
  <dimension ref="A1:K33"/>
  <sheetViews>
    <sheetView showGridLines="0" tabSelected="1" topLeftCell="C1" zoomScaleNormal="100" workbookViewId="0"/>
  </sheetViews>
  <sheetFormatPr defaultColWidth="8.81640625" defaultRowHeight="14" x14ac:dyDescent="0.3"/>
  <cols>
    <col min="1" max="1" width="34.1796875" style="7" customWidth="1"/>
    <col min="2" max="2" width="9.1796875" style="7" customWidth="1"/>
    <col min="3" max="3" width="103.453125" style="7" customWidth="1"/>
    <col min="4" max="10" width="8.81640625" style="7"/>
    <col min="11" max="11" width="57.453125" style="7" customWidth="1"/>
    <col min="12" max="16384" width="8.81640625" style="7"/>
  </cols>
  <sheetData>
    <row r="1" spans="1:11" ht="16.5" x14ac:dyDescent="0.3">
      <c r="A1" s="6" t="s">
        <v>0</v>
      </c>
    </row>
    <row r="2" spans="1:11" ht="30" customHeight="1" x14ac:dyDescent="0.3">
      <c r="A2" s="8" t="s">
        <v>1</v>
      </c>
    </row>
    <row r="3" spans="1:11" ht="38.5" customHeight="1" x14ac:dyDescent="0.3">
      <c r="A3" s="377" t="s">
        <v>2</v>
      </c>
      <c r="B3" s="377"/>
      <c r="C3" s="377"/>
    </row>
    <row r="4" spans="1:11" ht="70" customHeight="1" x14ac:dyDescent="0.3">
      <c r="A4" s="373" t="s">
        <v>3</v>
      </c>
      <c r="B4" s="373"/>
      <c r="C4" s="373"/>
      <c r="D4" s="9"/>
      <c r="E4" s="9"/>
      <c r="F4" s="9"/>
      <c r="G4" s="9"/>
      <c r="H4" s="9"/>
      <c r="I4" s="9"/>
      <c r="J4" s="9"/>
      <c r="K4" s="9"/>
    </row>
    <row r="5" spans="1:11" ht="30" customHeight="1" x14ac:dyDescent="0.3">
      <c r="A5" s="10" t="s">
        <v>4</v>
      </c>
      <c r="B5" s="372" t="s">
        <v>5</v>
      </c>
      <c r="C5" s="372"/>
    </row>
    <row r="6" spans="1:11" x14ac:dyDescent="0.3">
      <c r="A6" s="10" t="s">
        <v>6</v>
      </c>
      <c r="B6" s="378" t="s">
        <v>7</v>
      </c>
      <c r="C6" s="378"/>
    </row>
    <row r="7" spans="1:11" ht="35.15" customHeight="1" x14ac:dyDescent="0.3">
      <c r="A7" s="10" t="s">
        <v>8</v>
      </c>
      <c r="B7" s="372" t="s">
        <v>9</v>
      </c>
      <c r="C7" s="372"/>
    </row>
    <row r="8" spans="1:11" x14ac:dyDescent="0.3">
      <c r="A8" s="7" t="s">
        <v>10</v>
      </c>
      <c r="B8" s="7" t="s">
        <v>11</v>
      </c>
    </row>
    <row r="9" spans="1:11" s="12" customFormat="1" ht="65.150000000000006" customHeight="1" x14ac:dyDescent="0.35">
      <c r="A9" s="373" t="s">
        <v>12</v>
      </c>
      <c r="B9" s="373"/>
      <c r="C9" s="373"/>
      <c r="D9" s="11"/>
      <c r="E9" s="11"/>
      <c r="F9" s="11"/>
      <c r="G9" s="11"/>
      <c r="H9" s="11"/>
      <c r="I9" s="11"/>
      <c r="J9" s="11"/>
      <c r="K9" s="11"/>
    </row>
    <row r="10" spans="1:11" ht="29.5" customHeight="1" x14ac:dyDescent="0.3">
      <c r="A10" s="10" t="s">
        <v>13</v>
      </c>
      <c r="B10" s="372" t="s">
        <v>14</v>
      </c>
      <c r="C10" s="372"/>
    </row>
    <row r="11" spans="1:11" x14ac:dyDescent="0.3">
      <c r="A11" s="10"/>
      <c r="B11" s="369"/>
      <c r="C11" s="369"/>
    </row>
    <row r="12" spans="1:11" s="12" customFormat="1" ht="178.5" customHeight="1" x14ac:dyDescent="0.35">
      <c r="A12" s="373" t="s">
        <v>15</v>
      </c>
      <c r="B12" s="373"/>
      <c r="C12" s="373"/>
      <c r="D12" s="11"/>
      <c r="E12" s="11"/>
      <c r="F12" s="11"/>
      <c r="G12" s="11"/>
      <c r="H12" s="11"/>
      <c r="I12" s="11"/>
      <c r="J12" s="11"/>
      <c r="K12" s="11"/>
    </row>
    <row r="13" spans="1:11" x14ac:dyDescent="0.3">
      <c r="A13" s="10"/>
      <c r="B13" s="13"/>
      <c r="C13" s="13"/>
    </row>
    <row r="14" spans="1:11" x14ac:dyDescent="0.3">
      <c r="A14" s="14" t="s">
        <v>16</v>
      </c>
      <c r="B14" s="14"/>
      <c r="C14" s="14"/>
    </row>
    <row r="15" spans="1:11" x14ac:dyDescent="0.3">
      <c r="A15" s="95" t="s">
        <v>17</v>
      </c>
      <c r="B15" s="15"/>
      <c r="C15" s="16"/>
    </row>
    <row r="16" spans="1:11" x14ac:dyDescent="0.3">
      <c r="A16" s="17" t="s">
        <v>18</v>
      </c>
      <c r="B16" s="15"/>
      <c r="C16" s="16"/>
    </row>
    <row r="17" spans="1:4" x14ac:dyDescent="0.3">
      <c r="A17" s="95" t="s">
        <v>19</v>
      </c>
      <c r="B17" s="15"/>
      <c r="C17" s="18"/>
    </row>
    <row r="18" spans="1:4" x14ac:dyDescent="0.3">
      <c r="A18" s="17" t="s">
        <v>20</v>
      </c>
      <c r="B18" s="15"/>
      <c r="C18" s="18"/>
    </row>
    <row r="19" spans="1:4" x14ac:dyDescent="0.3">
      <c r="A19" s="95" t="s">
        <v>21</v>
      </c>
      <c r="B19" s="15"/>
      <c r="C19" s="16"/>
    </row>
    <row r="20" spans="1:4" x14ac:dyDescent="0.3">
      <c r="A20" s="17" t="s">
        <v>22</v>
      </c>
      <c r="B20" s="15"/>
      <c r="C20" s="16"/>
    </row>
    <row r="21" spans="1:4" x14ac:dyDescent="0.3">
      <c r="A21" s="95" t="s">
        <v>23</v>
      </c>
      <c r="C21" s="18"/>
    </row>
    <row r="22" spans="1:4" x14ac:dyDescent="0.3">
      <c r="A22" s="17" t="s">
        <v>24</v>
      </c>
      <c r="D22" s="19"/>
    </row>
    <row r="23" spans="1:4" x14ac:dyDescent="0.3">
      <c r="A23" s="95" t="s">
        <v>25</v>
      </c>
      <c r="D23" s="19"/>
    </row>
    <row r="24" spans="1:4" x14ac:dyDescent="0.3">
      <c r="A24" s="17" t="s">
        <v>26</v>
      </c>
      <c r="B24" s="20"/>
      <c r="C24" s="21"/>
      <c r="D24" s="19"/>
    </row>
    <row r="25" spans="1:4" ht="25.4" customHeight="1" x14ac:dyDescent="0.3">
      <c r="A25" s="22" t="s">
        <v>27</v>
      </c>
      <c r="B25" s="23" t="s">
        <v>28</v>
      </c>
      <c r="C25" s="24"/>
      <c r="D25" s="19"/>
    </row>
    <row r="26" spans="1:4" ht="14.5" thickBot="1" x14ac:dyDescent="0.35">
      <c r="A26" s="268"/>
      <c r="B26" s="20"/>
      <c r="C26" s="21"/>
      <c r="D26" s="19"/>
    </row>
    <row r="27" spans="1:4" x14ac:dyDescent="0.3">
      <c r="A27" s="25" t="s">
        <v>29</v>
      </c>
      <c r="B27" s="26" t="s">
        <v>30</v>
      </c>
      <c r="C27" s="27" t="s">
        <v>31</v>
      </c>
    </row>
    <row r="28" spans="1:4" x14ac:dyDescent="0.3">
      <c r="A28" s="28">
        <v>44725</v>
      </c>
      <c r="B28" s="29">
        <v>1</v>
      </c>
      <c r="C28" s="30" t="s">
        <v>32</v>
      </c>
    </row>
    <row r="29" spans="1:4" x14ac:dyDescent="0.3">
      <c r="A29" s="374" t="s">
        <v>33</v>
      </c>
      <c r="B29" s="375"/>
      <c r="C29" s="376"/>
    </row>
    <row r="30" spans="1:4" x14ac:dyDescent="0.3">
      <c r="A30" s="31" t="s">
        <v>34</v>
      </c>
      <c r="B30" s="32"/>
      <c r="C30" s="33"/>
    </row>
    <row r="31" spans="1:4" x14ac:dyDescent="0.3">
      <c r="A31" s="31" t="s">
        <v>35</v>
      </c>
      <c r="B31" s="32"/>
      <c r="C31" s="33"/>
    </row>
    <row r="32" spans="1:4" x14ac:dyDescent="0.3">
      <c r="A32" s="31" t="s">
        <v>36</v>
      </c>
      <c r="B32" s="32"/>
      <c r="C32" s="33"/>
    </row>
    <row r="33" spans="1:3" ht="14.5" thickBot="1" x14ac:dyDescent="0.35">
      <c r="A33" s="34" t="s">
        <v>37</v>
      </c>
      <c r="B33" s="35"/>
      <c r="C33" s="36"/>
    </row>
  </sheetData>
  <mergeCells count="9">
    <mergeCell ref="B10:C10"/>
    <mergeCell ref="A12:C12"/>
    <mergeCell ref="A29:C29"/>
    <mergeCell ref="A3:C3"/>
    <mergeCell ref="A4:C4"/>
    <mergeCell ref="B5:C5"/>
    <mergeCell ref="B6:C6"/>
    <mergeCell ref="B7:C7"/>
    <mergeCell ref="A9:C9"/>
  </mergeCells>
  <hyperlinks>
    <hyperlink ref="A16" r:id="rId1" xr:uid="{59CDC5E0-696C-48BA-BBD5-8719500D5F10}"/>
    <hyperlink ref="B25" r:id="rId2" display="mailto:CommunityAir@arb.ca.gov" xr:uid="{3395AC6D-79A9-4E0C-889D-25C53F007E7D}"/>
    <hyperlink ref="A18" r:id="rId3" display="http://www.aqmd.gov/nav/about/initiatives/environmental-justice/ab617-134/southeast-los-angeles/cerp-archive" xr:uid="{4C183F3A-2AF7-439C-A96A-965C8DA473E3}"/>
    <hyperlink ref="A24" r:id="rId4" xr:uid="{E17E71DF-0907-4500-BAA4-A03F5426E4D8}"/>
    <hyperlink ref="A20" r:id="rId5" xr:uid="{61348646-D19E-400F-898E-00E907399346}"/>
    <hyperlink ref="A22" r:id="rId6" xr:uid="{7BFA585E-55E3-40DC-861C-29555C94C2F7}"/>
  </hyperlinks>
  <pageMargins left="0.25" right="0.25" top="0.75" bottom="0.75" header="0.3" footer="0.3"/>
  <pageSetup scale="75" orientation="landscape" r:id="rId7"/>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C24"/>
  <sheetViews>
    <sheetView showGridLines="0" zoomScale="70" zoomScaleNormal="70" workbookViewId="0">
      <pane xSplit="1" ySplit="6" topLeftCell="B13" activePane="bottomRight" state="frozen"/>
      <selection pane="topRight" activeCell="B1" sqref="B1"/>
      <selection pane="bottomLeft" activeCell="A4" sqref="A4"/>
      <selection pane="bottomRight" activeCell="K15" sqref="K15"/>
    </sheetView>
  </sheetViews>
  <sheetFormatPr defaultColWidth="9.1796875" defaultRowHeight="12.5" x14ac:dyDescent="0.25"/>
  <cols>
    <col min="1" max="1" width="8.54296875" style="45" customWidth="1"/>
    <col min="2" max="2" width="6.54296875" style="61" customWidth="1"/>
    <col min="3" max="5" width="30.54296875" style="45" customWidth="1"/>
    <col min="6" max="6" width="12.54296875" style="45" customWidth="1"/>
    <col min="7" max="7" width="35.54296875" style="45" bestFit="1" customWidth="1"/>
    <col min="8" max="11" width="14.54296875" style="45" customWidth="1"/>
    <col min="12" max="12" width="15.54296875" style="45" customWidth="1"/>
    <col min="13" max="13" width="10.54296875" style="45" customWidth="1"/>
    <col min="14" max="14" width="14.54296875" style="45" customWidth="1"/>
    <col min="15" max="15" width="12.54296875" style="45" customWidth="1"/>
    <col min="16" max="16" width="10.54296875" style="45" customWidth="1"/>
    <col min="17" max="19" width="12.54296875" style="45" customWidth="1"/>
    <col min="20" max="20" width="10.54296875" style="45" customWidth="1"/>
    <col min="21" max="21" width="15.54296875" style="45" customWidth="1"/>
    <col min="22" max="22" width="12.54296875" style="45" customWidth="1"/>
    <col min="23" max="23" width="14.54296875" style="45" customWidth="1"/>
    <col min="24" max="24" width="12.54296875" style="45" customWidth="1"/>
    <col min="25" max="25" width="17.1796875" style="45" customWidth="1"/>
    <col min="26" max="26" width="14.54296875" style="45" customWidth="1"/>
    <col min="27" max="27" width="18.54296875" style="45" customWidth="1"/>
    <col min="28" max="28" width="47.453125" style="45" customWidth="1"/>
    <col min="29" max="29" width="40.54296875" style="45" customWidth="1"/>
    <col min="30" max="16384" width="9.1796875" style="45"/>
  </cols>
  <sheetData>
    <row r="1" spans="1:29" ht="20" x14ac:dyDescent="0.25">
      <c r="A1" s="43" t="s">
        <v>0</v>
      </c>
      <c r="B1" s="44"/>
      <c r="F1" s="46"/>
      <c r="G1" s="46" t="s">
        <v>39</v>
      </c>
      <c r="H1" s="46"/>
      <c r="I1" s="46"/>
      <c r="J1" s="46"/>
      <c r="K1" s="46"/>
      <c r="L1" s="46"/>
      <c r="N1" s="46"/>
      <c r="T1" s="46"/>
      <c r="V1" s="46"/>
      <c r="W1" s="46"/>
      <c r="Y1" s="46"/>
      <c r="AA1" s="46"/>
    </row>
    <row r="2" spans="1:29" ht="20" x14ac:dyDescent="0.25">
      <c r="A2" s="47" t="s">
        <v>286</v>
      </c>
      <c r="B2" s="44"/>
      <c r="L2" s="46"/>
      <c r="N2" s="46"/>
      <c r="T2" s="46"/>
      <c r="V2" s="46"/>
      <c r="W2" s="46"/>
      <c r="Y2" s="46"/>
      <c r="AA2" s="46"/>
    </row>
    <row r="3" spans="1:29" ht="16.5" x14ac:dyDescent="0.25">
      <c r="A3" s="48" t="s">
        <v>287</v>
      </c>
      <c r="B3" s="48"/>
    </row>
    <row r="4" spans="1:29" ht="16.5" x14ac:dyDescent="0.25">
      <c r="A4" s="49" t="s">
        <v>42</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6" x14ac:dyDescent="0.3">
      <c r="A5" s="53"/>
      <c r="B5" s="53"/>
      <c r="C5" s="54"/>
      <c r="D5" s="53"/>
      <c r="E5" s="53"/>
      <c r="F5" s="53"/>
      <c r="H5" s="410" t="s">
        <v>288</v>
      </c>
      <c r="I5" s="412"/>
      <c r="J5" s="412"/>
      <c r="K5" s="411"/>
      <c r="L5" s="413" t="s">
        <v>289</v>
      </c>
      <c r="M5" s="414"/>
      <c r="N5" s="415"/>
      <c r="O5" s="416" t="s">
        <v>290</v>
      </c>
      <c r="P5" s="417"/>
      <c r="Q5" s="417"/>
      <c r="R5" s="417"/>
      <c r="S5" s="418"/>
      <c r="T5" s="413" t="s">
        <v>291</v>
      </c>
      <c r="U5" s="414"/>
      <c r="V5" s="415"/>
      <c r="W5" s="413" t="s">
        <v>292</v>
      </c>
      <c r="X5" s="415"/>
      <c r="Y5" s="413" t="s">
        <v>293</v>
      </c>
      <c r="Z5" s="415"/>
      <c r="AA5" s="55" t="s">
        <v>47</v>
      </c>
      <c r="AB5" s="410" t="s">
        <v>48</v>
      </c>
      <c r="AC5" s="411"/>
    </row>
    <row r="6" spans="1:29" ht="96" thickBot="1" x14ac:dyDescent="0.35">
      <c r="A6" s="56" t="s">
        <v>294</v>
      </c>
      <c r="B6" s="56" t="s">
        <v>295</v>
      </c>
      <c r="C6" s="57" t="s">
        <v>444</v>
      </c>
      <c r="D6" s="57" t="s">
        <v>445</v>
      </c>
      <c r="E6" s="57" t="s">
        <v>298</v>
      </c>
      <c r="F6" s="57" t="s">
        <v>299</v>
      </c>
      <c r="G6" s="57" t="s">
        <v>69</v>
      </c>
      <c r="H6" s="178" t="s">
        <v>166</v>
      </c>
      <c r="I6" s="178" t="s">
        <v>167</v>
      </c>
      <c r="J6" s="178" t="s">
        <v>168</v>
      </c>
      <c r="K6" s="178" t="s">
        <v>169</v>
      </c>
      <c r="L6" s="178" t="s">
        <v>300</v>
      </c>
      <c r="M6" s="178" t="s">
        <v>301</v>
      </c>
      <c r="N6" s="178" t="s">
        <v>302</v>
      </c>
      <c r="O6" s="178" t="s">
        <v>303</v>
      </c>
      <c r="P6" s="178" t="s">
        <v>304</v>
      </c>
      <c r="Q6" s="178" t="s">
        <v>305</v>
      </c>
      <c r="R6" s="178" t="s">
        <v>306</v>
      </c>
      <c r="S6" s="178" t="s">
        <v>307</v>
      </c>
      <c r="T6" s="178" t="s">
        <v>308</v>
      </c>
      <c r="U6" s="178" t="s">
        <v>309</v>
      </c>
      <c r="V6" s="178" t="s">
        <v>310</v>
      </c>
      <c r="W6" s="178" t="s">
        <v>311</v>
      </c>
      <c r="X6" s="178" t="s">
        <v>312</v>
      </c>
      <c r="Y6" s="178" t="s">
        <v>313</v>
      </c>
      <c r="Z6" s="178" t="s">
        <v>314</v>
      </c>
      <c r="AA6" s="185" t="s">
        <v>70</v>
      </c>
      <c r="AB6" s="59" t="s">
        <v>315</v>
      </c>
      <c r="AC6" s="185" t="s">
        <v>316</v>
      </c>
    </row>
    <row r="7" spans="1:29" ht="163" thickBot="1" x14ac:dyDescent="0.75">
      <c r="A7" s="60" t="s">
        <v>170</v>
      </c>
      <c r="B7" s="171" t="s">
        <v>446</v>
      </c>
      <c r="C7" s="173" t="s">
        <v>447</v>
      </c>
      <c r="D7" s="60" t="s">
        <v>448</v>
      </c>
      <c r="E7" s="60" t="s">
        <v>449</v>
      </c>
      <c r="F7" s="60" t="s">
        <v>333</v>
      </c>
      <c r="G7" s="329" t="s">
        <v>450</v>
      </c>
      <c r="H7" s="316"/>
      <c r="I7" s="345" t="s">
        <v>322</v>
      </c>
      <c r="J7" s="187"/>
      <c r="K7" s="188"/>
      <c r="L7" s="195" t="s">
        <v>185</v>
      </c>
      <c r="M7" s="196" t="s">
        <v>185</v>
      </c>
      <c r="N7" s="197" t="s">
        <v>185</v>
      </c>
      <c r="O7" s="291" t="s">
        <v>185</v>
      </c>
      <c r="P7" s="292" t="s">
        <v>185</v>
      </c>
      <c r="Q7" s="292" t="s">
        <v>185</v>
      </c>
      <c r="R7" s="292" t="s">
        <v>185</v>
      </c>
      <c r="S7" s="293" t="s">
        <v>185</v>
      </c>
      <c r="T7" s="291" t="s">
        <v>185</v>
      </c>
      <c r="U7" s="292" t="s">
        <v>185</v>
      </c>
      <c r="V7" s="292" t="s">
        <v>185</v>
      </c>
      <c r="W7" s="292" t="s">
        <v>185</v>
      </c>
      <c r="X7" s="293" t="s">
        <v>185</v>
      </c>
      <c r="Y7" s="292" t="s">
        <v>185</v>
      </c>
      <c r="Z7" s="293" t="s">
        <v>185</v>
      </c>
      <c r="AA7" s="365" t="s">
        <v>185</v>
      </c>
      <c r="AB7" s="321" t="s">
        <v>451</v>
      </c>
      <c r="AC7" s="366" t="s">
        <v>185</v>
      </c>
    </row>
    <row r="8" spans="1:29" ht="225.5" thickBot="1" x14ac:dyDescent="0.75">
      <c r="A8" s="60" t="s">
        <v>175</v>
      </c>
      <c r="B8" s="171" t="s">
        <v>452</v>
      </c>
      <c r="C8" s="60" t="s">
        <v>453</v>
      </c>
      <c r="D8" s="60" t="s">
        <v>448</v>
      </c>
      <c r="E8" s="60" t="s">
        <v>454</v>
      </c>
      <c r="F8" s="60" t="s">
        <v>326</v>
      </c>
      <c r="G8" s="174" t="s">
        <v>455</v>
      </c>
      <c r="H8" s="346"/>
      <c r="I8" s="347" t="s">
        <v>322</v>
      </c>
      <c r="J8" s="172"/>
      <c r="K8" s="190"/>
      <c r="L8" s="291" t="s">
        <v>185</v>
      </c>
      <c r="M8" s="292" t="s">
        <v>185</v>
      </c>
      <c r="N8" s="293" t="s">
        <v>185</v>
      </c>
      <c r="O8" s="291" t="s">
        <v>185</v>
      </c>
      <c r="P8" s="292" t="s">
        <v>185</v>
      </c>
      <c r="Q8" s="292" t="s">
        <v>185</v>
      </c>
      <c r="R8" s="292" t="s">
        <v>185</v>
      </c>
      <c r="S8" s="293" t="s">
        <v>185</v>
      </c>
      <c r="T8" s="291" t="s">
        <v>185</v>
      </c>
      <c r="U8" s="292" t="s">
        <v>185</v>
      </c>
      <c r="V8" s="292" t="s">
        <v>185</v>
      </c>
      <c r="W8" s="303" t="s">
        <v>456</v>
      </c>
      <c r="X8" s="334" t="s">
        <v>457</v>
      </c>
      <c r="Y8" s="317" t="s">
        <v>458</v>
      </c>
      <c r="Z8" s="319" t="s">
        <v>459</v>
      </c>
      <c r="AA8" s="321" t="s">
        <v>457</v>
      </c>
      <c r="AB8" s="333" t="s">
        <v>460</v>
      </c>
      <c r="AC8" s="366" t="s">
        <v>185</v>
      </c>
    </row>
    <row r="9" spans="1:29" ht="271.5" customHeight="1" thickBot="1" x14ac:dyDescent="0.75">
      <c r="A9" s="60" t="s">
        <v>179</v>
      </c>
      <c r="B9" s="171" t="s">
        <v>452</v>
      </c>
      <c r="C9" s="60" t="s">
        <v>461</v>
      </c>
      <c r="D9" s="60" t="s">
        <v>448</v>
      </c>
      <c r="E9" s="60" t="s">
        <v>462</v>
      </c>
      <c r="F9" s="60" t="s">
        <v>410</v>
      </c>
      <c r="G9" s="174" t="s">
        <v>463</v>
      </c>
      <c r="H9" s="343"/>
      <c r="I9" s="175" t="s">
        <v>322</v>
      </c>
      <c r="J9" s="172"/>
      <c r="K9" s="190"/>
      <c r="L9" s="291" t="s">
        <v>185</v>
      </c>
      <c r="M9" s="291" t="s">
        <v>185</v>
      </c>
      <c r="N9" s="291" t="s">
        <v>185</v>
      </c>
      <c r="O9" s="332">
        <v>75</v>
      </c>
      <c r="P9" s="301">
        <v>3</v>
      </c>
      <c r="Q9" s="301">
        <v>18</v>
      </c>
      <c r="R9" s="301">
        <v>3</v>
      </c>
      <c r="S9" s="293" t="s">
        <v>185</v>
      </c>
      <c r="T9" s="291" t="s">
        <v>185</v>
      </c>
      <c r="U9" s="292" t="s">
        <v>185</v>
      </c>
      <c r="V9" s="292" t="s">
        <v>185</v>
      </c>
      <c r="W9" s="292" t="s">
        <v>185</v>
      </c>
      <c r="X9" s="293" t="s">
        <v>185</v>
      </c>
      <c r="Y9" s="195" t="s">
        <v>464</v>
      </c>
      <c r="Z9" s="195" t="s">
        <v>464</v>
      </c>
      <c r="AA9" s="367" t="s">
        <v>185</v>
      </c>
      <c r="AB9" s="148" t="s">
        <v>465</v>
      </c>
      <c r="AC9" s="367" t="s">
        <v>185</v>
      </c>
    </row>
    <row r="10" spans="1:29" ht="134.25" customHeight="1" thickBot="1" x14ac:dyDescent="0.75">
      <c r="A10" s="60" t="s">
        <v>182</v>
      </c>
      <c r="B10" s="171" t="s">
        <v>452</v>
      </c>
      <c r="C10" s="60" t="s">
        <v>466</v>
      </c>
      <c r="D10" s="60" t="s">
        <v>448</v>
      </c>
      <c r="E10" s="60" t="s">
        <v>467</v>
      </c>
      <c r="F10" s="60" t="s">
        <v>468</v>
      </c>
      <c r="G10" s="174" t="s">
        <v>469</v>
      </c>
      <c r="H10" s="343" t="s">
        <v>322</v>
      </c>
      <c r="I10" s="175"/>
      <c r="J10" s="172"/>
      <c r="K10" s="190"/>
      <c r="L10" s="291" t="s">
        <v>185</v>
      </c>
      <c r="M10" s="292" t="s">
        <v>185</v>
      </c>
      <c r="N10" s="293" t="s">
        <v>185</v>
      </c>
      <c r="O10" s="291" t="s">
        <v>185</v>
      </c>
      <c r="P10" s="292" t="s">
        <v>185</v>
      </c>
      <c r="Q10" s="292" t="s">
        <v>185</v>
      </c>
      <c r="R10" s="292" t="s">
        <v>185</v>
      </c>
      <c r="S10" s="293" t="s">
        <v>185</v>
      </c>
      <c r="T10" s="291" t="s">
        <v>185</v>
      </c>
      <c r="U10" s="292" t="s">
        <v>185</v>
      </c>
      <c r="V10" s="292" t="s">
        <v>185</v>
      </c>
      <c r="W10" s="292" t="s">
        <v>185</v>
      </c>
      <c r="X10" s="293" t="s">
        <v>185</v>
      </c>
      <c r="Y10" s="292" t="s">
        <v>185</v>
      </c>
      <c r="Z10" s="293" t="s">
        <v>185</v>
      </c>
      <c r="AA10" s="293" t="s">
        <v>185</v>
      </c>
      <c r="AB10" s="234" t="s">
        <v>470</v>
      </c>
      <c r="AC10" s="367" t="s">
        <v>185</v>
      </c>
    </row>
    <row r="11" spans="1:29" ht="290" thickBot="1" x14ac:dyDescent="0.75">
      <c r="A11" s="60" t="s">
        <v>114</v>
      </c>
      <c r="B11" s="171" t="s">
        <v>452</v>
      </c>
      <c r="C11" s="60" t="s">
        <v>471</v>
      </c>
      <c r="D11" s="60" t="s">
        <v>448</v>
      </c>
      <c r="E11" s="60" t="s">
        <v>472</v>
      </c>
      <c r="F11" s="60" t="s">
        <v>352</v>
      </c>
      <c r="G11" s="173" t="s">
        <v>473</v>
      </c>
      <c r="H11" s="343"/>
      <c r="I11" s="175" t="s">
        <v>322</v>
      </c>
      <c r="J11" s="172"/>
      <c r="K11" s="190"/>
      <c r="L11" s="291" t="s">
        <v>185</v>
      </c>
      <c r="M11" s="292" t="s">
        <v>185</v>
      </c>
      <c r="N11" s="293" t="s">
        <v>185</v>
      </c>
      <c r="O11" s="291" t="s">
        <v>185</v>
      </c>
      <c r="P11" s="292" t="s">
        <v>185</v>
      </c>
      <c r="Q11" s="292" t="s">
        <v>185</v>
      </c>
      <c r="R11" s="292" t="s">
        <v>185</v>
      </c>
      <c r="S11" s="293" t="s">
        <v>185</v>
      </c>
      <c r="T11" s="291" t="s">
        <v>185</v>
      </c>
      <c r="U11" s="292" t="s">
        <v>185</v>
      </c>
      <c r="V11" s="292" t="s">
        <v>185</v>
      </c>
      <c r="W11" s="292" t="s">
        <v>185</v>
      </c>
      <c r="X11" s="293" t="s">
        <v>185</v>
      </c>
      <c r="Y11" s="292" t="s">
        <v>185</v>
      </c>
      <c r="Z11" s="293" t="s">
        <v>185</v>
      </c>
      <c r="AA11" s="293" t="s">
        <v>185</v>
      </c>
      <c r="AB11" s="266" t="s">
        <v>474</v>
      </c>
      <c r="AC11" s="293" t="s">
        <v>185</v>
      </c>
    </row>
    <row r="12" spans="1:29" ht="50.5" thickBot="1" x14ac:dyDescent="0.75">
      <c r="A12" s="60" t="s">
        <v>123</v>
      </c>
      <c r="B12" s="171" t="s">
        <v>475</v>
      </c>
      <c r="C12" s="60" t="s">
        <v>476</v>
      </c>
      <c r="D12" s="60" t="s">
        <v>448</v>
      </c>
      <c r="E12" s="60" t="s">
        <v>477</v>
      </c>
      <c r="F12" s="60" t="s">
        <v>326</v>
      </c>
      <c r="G12" s="174" t="s">
        <v>478</v>
      </c>
      <c r="H12" s="343" t="s">
        <v>322</v>
      </c>
      <c r="I12" s="175"/>
      <c r="J12" s="172"/>
      <c r="K12" s="190"/>
      <c r="L12" s="291" t="s">
        <v>185</v>
      </c>
      <c r="M12" s="292" t="s">
        <v>185</v>
      </c>
      <c r="N12" s="293" t="s">
        <v>185</v>
      </c>
      <c r="O12" s="291" t="s">
        <v>185</v>
      </c>
      <c r="P12" s="292" t="s">
        <v>185</v>
      </c>
      <c r="Q12" s="292" t="s">
        <v>185</v>
      </c>
      <c r="R12" s="292" t="s">
        <v>185</v>
      </c>
      <c r="S12" s="293" t="s">
        <v>185</v>
      </c>
      <c r="T12" s="291" t="s">
        <v>185</v>
      </c>
      <c r="U12" s="292" t="s">
        <v>185</v>
      </c>
      <c r="V12" s="292" t="s">
        <v>185</v>
      </c>
      <c r="W12" s="292" t="s">
        <v>185</v>
      </c>
      <c r="X12" s="293" t="s">
        <v>185</v>
      </c>
      <c r="Y12" s="292" t="s">
        <v>185</v>
      </c>
      <c r="Z12" s="293" t="s">
        <v>185</v>
      </c>
      <c r="AA12" s="293" t="s">
        <v>185</v>
      </c>
      <c r="AB12" s="234" t="s">
        <v>479</v>
      </c>
      <c r="AC12" s="293" t="s">
        <v>185</v>
      </c>
    </row>
    <row r="13" spans="1:29" ht="292.5" customHeight="1" thickBot="1" x14ac:dyDescent="0.75">
      <c r="A13" s="60" t="s">
        <v>130</v>
      </c>
      <c r="B13" s="171" t="s">
        <v>475</v>
      </c>
      <c r="C13" s="60" t="s">
        <v>480</v>
      </c>
      <c r="D13" s="60" t="s">
        <v>448</v>
      </c>
      <c r="E13" s="60" t="s">
        <v>481</v>
      </c>
      <c r="F13" s="60" t="s">
        <v>419</v>
      </c>
      <c r="G13" s="174" t="s">
        <v>482</v>
      </c>
      <c r="H13" s="343"/>
      <c r="I13" s="175" t="s">
        <v>322</v>
      </c>
      <c r="J13" s="172"/>
      <c r="K13" s="190"/>
      <c r="L13" s="291" t="s">
        <v>185</v>
      </c>
      <c r="M13" s="292" t="s">
        <v>185</v>
      </c>
      <c r="N13" s="293" t="s">
        <v>185</v>
      </c>
      <c r="O13" s="291" t="s">
        <v>185</v>
      </c>
      <c r="P13" s="292" t="s">
        <v>185</v>
      </c>
      <c r="Q13" s="292" t="s">
        <v>185</v>
      </c>
      <c r="R13" s="292" t="s">
        <v>185</v>
      </c>
      <c r="S13" s="293" t="s">
        <v>185</v>
      </c>
      <c r="T13" s="291" t="s">
        <v>185</v>
      </c>
      <c r="U13" s="292" t="s">
        <v>185</v>
      </c>
      <c r="V13" s="292" t="s">
        <v>185</v>
      </c>
      <c r="W13" s="292" t="s">
        <v>185</v>
      </c>
      <c r="X13" s="293" t="s">
        <v>185</v>
      </c>
      <c r="Y13" s="195" t="s">
        <v>464</v>
      </c>
      <c r="Z13" s="195" t="s">
        <v>483</v>
      </c>
      <c r="AA13" s="293" t="s">
        <v>185</v>
      </c>
      <c r="AB13" s="174" t="s">
        <v>484</v>
      </c>
      <c r="AC13" s="293" t="s">
        <v>185</v>
      </c>
    </row>
    <row r="14" spans="1:29" ht="113" thickBot="1" x14ac:dyDescent="0.75">
      <c r="A14" s="60" t="s">
        <v>138</v>
      </c>
      <c r="B14" s="171" t="s">
        <v>475</v>
      </c>
      <c r="C14" s="60" t="s">
        <v>485</v>
      </c>
      <c r="D14" s="60" t="s">
        <v>448</v>
      </c>
      <c r="E14" s="60" t="s">
        <v>486</v>
      </c>
      <c r="F14" s="60" t="s">
        <v>410</v>
      </c>
      <c r="G14" s="174" t="s">
        <v>487</v>
      </c>
      <c r="H14" s="343" t="s">
        <v>322</v>
      </c>
      <c r="I14" s="175"/>
      <c r="J14" s="172"/>
      <c r="K14" s="190"/>
      <c r="L14" s="291" t="s">
        <v>185</v>
      </c>
      <c r="M14" s="292" t="s">
        <v>185</v>
      </c>
      <c r="N14" s="293" t="s">
        <v>185</v>
      </c>
      <c r="O14" s="291" t="s">
        <v>185</v>
      </c>
      <c r="P14" s="292" t="s">
        <v>185</v>
      </c>
      <c r="Q14" s="292" t="s">
        <v>185</v>
      </c>
      <c r="R14" s="292" t="s">
        <v>185</v>
      </c>
      <c r="S14" s="293" t="s">
        <v>185</v>
      </c>
      <c r="T14" s="291" t="s">
        <v>185</v>
      </c>
      <c r="U14" s="292" t="s">
        <v>185</v>
      </c>
      <c r="V14" s="292" t="s">
        <v>185</v>
      </c>
      <c r="W14" s="292" t="s">
        <v>185</v>
      </c>
      <c r="X14" s="293" t="s">
        <v>185</v>
      </c>
      <c r="Y14" s="195" t="s">
        <v>483</v>
      </c>
      <c r="Z14" s="195" t="s">
        <v>483</v>
      </c>
      <c r="AA14" s="293" t="s">
        <v>185</v>
      </c>
      <c r="AB14" s="293" t="s">
        <v>185</v>
      </c>
      <c r="AC14" s="198" t="s">
        <v>488</v>
      </c>
    </row>
    <row r="15" spans="1:29" ht="392.5" customHeight="1" thickBot="1" x14ac:dyDescent="0.75">
      <c r="A15" s="60" t="s">
        <v>191</v>
      </c>
      <c r="B15" s="171" t="s">
        <v>475</v>
      </c>
      <c r="C15" s="60" t="s">
        <v>489</v>
      </c>
      <c r="D15" s="60" t="s">
        <v>448</v>
      </c>
      <c r="E15" s="60" t="s">
        <v>490</v>
      </c>
      <c r="F15" s="60" t="s">
        <v>410</v>
      </c>
      <c r="G15" s="174" t="s">
        <v>491</v>
      </c>
      <c r="H15" s="368"/>
      <c r="I15" s="344" t="s">
        <v>322</v>
      </c>
      <c r="J15" s="192"/>
      <c r="K15" s="193"/>
      <c r="L15" s="291" t="s">
        <v>185</v>
      </c>
      <c r="M15" s="292" t="s">
        <v>185</v>
      </c>
      <c r="N15" s="293" t="s">
        <v>185</v>
      </c>
      <c r="O15" s="291" t="s">
        <v>185</v>
      </c>
      <c r="P15" s="292" t="s">
        <v>185</v>
      </c>
      <c r="Q15" s="292" t="s">
        <v>185</v>
      </c>
      <c r="R15" s="292" t="s">
        <v>185</v>
      </c>
      <c r="S15" s="293" t="s">
        <v>185</v>
      </c>
      <c r="T15" s="291" t="s">
        <v>185</v>
      </c>
      <c r="U15" s="292" t="s">
        <v>185</v>
      </c>
      <c r="V15" s="292" t="s">
        <v>185</v>
      </c>
      <c r="W15" s="292" t="s">
        <v>185</v>
      </c>
      <c r="X15" s="293" t="s">
        <v>185</v>
      </c>
      <c r="Y15" s="292" t="s">
        <v>185</v>
      </c>
      <c r="Z15" s="293" t="s">
        <v>185</v>
      </c>
      <c r="AA15" s="293" t="s">
        <v>185</v>
      </c>
      <c r="AB15" s="321" t="s">
        <v>492</v>
      </c>
      <c r="AC15" s="293" t="s">
        <v>185</v>
      </c>
    </row>
    <row r="24" spans="5:5" x14ac:dyDescent="0.25">
      <c r="E24" s="170"/>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C19"/>
  <sheetViews>
    <sheetView showGridLines="0" zoomScale="60" zoomScaleNormal="60" workbookViewId="0">
      <pane xSplit="1" ySplit="6" topLeftCell="N7" activePane="bottomRight" state="frozen"/>
      <selection pane="topRight" activeCell="B1" sqref="B1"/>
      <selection pane="bottomLeft" activeCell="A4" sqref="A4"/>
      <selection pane="bottomRight" activeCell="A7" sqref="A7"/>
    </sheetView>
  </sheetViews>
  <sheetFormatPr defaultColWidth="9.1796875" defaultRowHeight="12.5" x14ac:dyDescent="0.25"/>
  <cols>
    <col min="1" max="1" width="8.54296875" style="45" customWidth="1"/>
    <col min="2" max="2" width="6.54296875" style="61" customWidth="1"/>
    <col min="3" max="5" width="30.54296875" style="45" customWidth="1"/>
    <col min="6" max="6" width="12.54296875" style="45" customWidth="1"/>
    <col min="7" max="7" width="33.26953125" style="45" customWidth="1"/>
    <col min="8" max="11" width="14.54296875" style="45" customWidth="1"/>
    <col min="12" max="12" width="15.54296875" style="45" customWidth="1"/>
    <col min="13" max="13" width="10.54296875" style="45" customWidth="1"/>
    <col min="14" max="14" width="14.54296875" style="45" customWidth="1"/>
    <col min="15" max="15" width="12.54296875" style="45" customWidth="1"/>
    <col min="16" max="16" width="10.54296875" style="45" customWidth="1"/>
    <col min="17" max="19" width="12.54296875" style="45" customWidth="1"/>
    <col min="20" max="20" width="10.54296875" style="45" customWidth="1"/>
    <col min="21" max="21" width="15.54296875" style="45" customWidth="1"/>
    <col min="22" max="22" width="12.54296875" style="45" customWidth="1"/>
    <col min="23" max="23" width="14.54296875" style="45" customWidth="1"/>
    <col min="24" max="25" width="12.54296875" style="45" customWidth="1"/>
    <col min="26" max="26" width="14.54296875" style="45" customWidth="1"/>
    <col min="27" max="27" width="18.54296875" style="45" customWidth="1"/>
    <col min="28" max="28" width="55.54296875" style="45" customWidth="1"/>
    <col min="29" max="29" width="40.54296875" style="45" customWidth="1"/>
    <col min="30" max="16384" width="9.1796875" style="45"/>
  </cols>
  <sheetData>
    <row r="1" spans="1:29" ht="20" x14ac:dyDescent="0.25">
      <c r="A1" s="43" t="s">
        <v>0</v>
      </c>
      <c r="B1" s="44"/>
      <c r="F1" s="46"/>
      <c r="G1" s="46" t="s">
        <v>39</v>
      </c>
      <c r="H1" s="46"/>
      <c r="I1" s="46"/>
      <c r="J1" s="46"/>
      <c r="K1" s="46"/>
      <c r="L1" s="46"/>
      <c r="N1" s="46"/>
      <c r="T1" s="46"/>
      <c r="V1" s="46"/>
      <c r="W1" s="46"/>
      <c r="Y1" s="46"/>
      <c r="AA1" s="46"/>
    </row>
    <row r="2" spans="1:29" ht="20" x14ac:dyDescent="0.25">
      <c r="A2" s="47" t="s">
        <v>286</v>
      </c>
      <c r="B2" s="44"/>
      <c r="L2" s="46"/>
      <c r="N2" s="46"/>
      <c r="T2" s="46"/>
      <c r="V2" s="46"/>
      <c r="W2" s="46"/>
      <c r="Y2" s="46"/>
      <c r="AA2" s="46"/>
    </row>
    <row r="3" spans="1:29" ht="16.5" x14ac:dyDescent="0.25">
      <c r="A3" s="48" t="s">
        <v>287</v>
      </c>
      <c r="B3" s="48"/>
    </row>
    <row r="4" spans="1:29" ht="16.5" x14ac:dyDescent="0.25">
      <c r="A4" s="49" t="s">
        <v>42</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6" x14ac:dyDescent="0.3">
      <c r="A5" s="53"/>
      <c r="B5" s="53"/>
      <c r="C5" s="54"/>
      <c r="D5" s="53"/>
      <c r="E5" s="53"/>
      <c r="F5" s="53"/>
      <c r="H5" s="410" t="s">
        <v>288</v>
      </c>
      <c r="I5" s="412"/>
      <c r="J5" s="412"/>
      <c r="K5" s="411"/>
      <c r="L5" s="413" t="s">
        <v>289</v>
      </c>
      <c r="M5" s="414"/>
      <c r="N5" s="415"/>
      <c r="O5" s="416" t="s">
        <v>290</v>
      </c>
      <c r="P5" s="417"/>
      <c r="Q5" s="417"/>
      <c r="R5" s="417"/>
      <c r="S5" s="418"/>
      <c r="T5" s="413" t="s">
        <v>291</v>
      </c>
      <c r="U5" s="414"/>
      <c r="V5" s="415"/>
      <c r="W5" s="413" t="s">
        <v>292</v>
      </c>
      <c r="X5" s="415"/>
      <c r="Y5" s="413" t="s">
        <v>293</v>
      </c>
      <c r="Z5" s="415"/>
      <c r="AA5" s="55" t="s">
        <v>47</v>
      </c>
      <c r="AB5" s="410" t="s">
        <v>48</v>
      </c>
      <c r="AC5" s="411"/>
    </row>
    <row r="6" spans="1:29" ht="118.5" customHeight="1" thickBot="1" x14ac:dyDescent="0.35">
      <c r="A6" s="56" t="s">
        <v>294</v>
      </c>
      <c r="B6" s="56" t="s">
        <v>295</v>
      </c>
      <c r="C6" s="57" t="s">
        <v>444</v>
      </c>
      <c r="D6" s="57" t="s">
        <v>445</v>
      </c>
      <c r="E6" s="57" t="s">
        <v>298</v>
      </c>
      <c r="F6" s="57" t="s">
        <v>299</v>
      </c>
      <c r="G6" s="184" t="s">
        <v>69</v>
      </c>
      <c r="H6" s="178" t="s">
        <v>166</v>
      </c>
      <c r="I6" s="178" t="s">
        <v>167</v>
      </c>
      <c r="J6" s="178" t="s">
        <v>168</v>
      </c>
      <c r="K6" s="178" t="s">
        <v>169</v>
      </c>
      <c r="L6" s="178" t="s">
        <v>300</v>
      </c>
      <c r="M6" s="178" t="s">
        <v>301</v>
      </c>
      <c r="N6" s="178" t="s">
        <v>302</v>
      </c>
      <c r="O6" s="178" t="s">
        <v>303</v>
      </c>
      <c r="P6" s="178" t="s">
        <v>304</v>
      </c>
      <c r="Q6" s="178" t="s">
        <v>305</v>
      </c>
      <c r="R6" s="178" t="s">
        <v>306</v>
      </c>
      <c r="S6" s="178" t="s">
        <v>307</v>
      </c>
      <c r="T6" s="178" t="s">
        <v>308</v>
      </c>
      <c r="U6" s="178" t="s">
        <v>309</v>
      </c>
      <c r="V6" s="178" t="s">
        <v>310</v>
      </c>
      <c r="W6" s="178" t="s">
        <v>311</v>
      </c>
      <c r="X6" s="178" t="s">
        <v>312</v>
      </c>
      <c r="Y6" s="178" t="s">
        <v>313</v>
      </c>
      <c r="Z6" s="178" t="s">
        <v>314</v>
      </c>
      <c r="AA6" s="185" t="s">
        <v>70</v>
      </c>
      <c r="AB6" s="262" t="s">
        <v>493</v>
      </c>
      <c r="AC6" s="185" t="s">
        <v>316</v>
      </c>
    </row>
    <row r="7" spans="1:29" ht="409" customHeight="1" thickBot="1" x14ac:dyDescent="0.75">
      <c r="A7" s="60" t="s">
        <v>170</v>
      </c>
      <c r="B7" s="171" t="s">
        <v>494</v>
      </c>
      <c r="C7" s="60" t="s">
        <v>495</v>
      </c>
      <c r="D7" s="60" t="s">
        <v>496</v>
      </c>
      <c r="E7" s="60" t="s">
        <v>497</v>
      </c>
      <c r="F7" s="60" t="s">
        <v>498</v>
      </c>
      <c r="G7" s="177" t="s">
        <v>499</v>
      </c>
      <c r="H7" s="186"/>
      <c r="I7" s="337" t="s">
        <v>322</v>
      </c>
      <c r="J7" s="187"/>
      <c r="K7" s="188"/>
      <c r="L7" s="291" t="s">
        <v>185</v>
      </c>
      <c r="M7" s="292" t="s">
        <v>185</v>
      </c>
      <c r="N7" s="293" t="s">
        <v>185</v>
      </c>
      <c r="O7" s="291" t="s">
        <v>185</v>
      </c>
      <c r="P7" s="292" t="s">
        <v>185</v>
      </c>
      <c r="Q7" s="292" t="s">
        <v>185</v>
      </c>
      <c r="R7" s="292" t="s">
        <v>185</v>
      </c>
      <c r="S7" s="293" t="s">
        <v>185</v>
      </c>
      <c r="T7" s="291" t="s">
        <v>185</v>
      </c>
      <c r="U7" s="292" t="s">
        <v>185</v>
      </c>
      <c r="V7" s="292" t="s">
        <v>185</v>
      </c>
      <c r="W7" s="292" t="s">
        <v>185</v>
      </c>
      <c r="X7" s="293" t="s">
        <v>185</v>
      </c>
      <c r="Y7" s="292" t="s">
        <v>185</v>
      </c>
      <c r="Z7" s="293" t="s">
        <v>185</v>
      </c>
      <c r="AA7" s="294" t="s">
        <v>185</v>
      </c>
      <c r="AB7" s="305" t="s">
        <v>500</v>
      </c>
      <c r="AC7" s="308" t="s">
        <v>185</v>
      </c>
    </row>
    <row r="8" spans="1:29" ht="309" customHeight="1" thickBot="1" x14ac:dyDescent="0.75">
      <c r="A8" s="60" t="s">
        <v>175</v>
      </c>
      <c r="B8" s="171" t="s">
        <v>494</v>
      </c>
      <c r="C8" s="60" t="s">
        <v>501</v>
      </c>
      <c r="D8" s="60" t="s">
        <v>496</v>
      </c>
      <c r="E8" s="60" t="s">
        <v>502</v>
      </c>
      <c r="F8" s="60" t="s">
        <v>503</v>
      </c>
      <c r="G8" s="170" t="s">
        <v>504</v>
      </c>
      <c r="H8" s="336" t="s">
        <v>322</v>
      </c>
      <c r="I8" s="172"/>
      <c r="J8" s="172"/>
      <c r="K8" s="190"/>
      <c r="L8" s="291" t="s">
        <v>185</v>
      </c>
      <c r="M8" s="292" t="s">
        <v>185</v>
      </c>
      <c r="N8" s="293" t="s">
        <v>185</v>
      </c>
      <c r="O8" s="291" t="s">
        <v>185</v>
      </c>
      <c r="P8" s="292" t="s">
        <v>185</v>
      </c>
      <c r="Q8" s="292" t="s">
        <v>185</v>
      </c>
      <c r="R8" s="292" t="s">
        <v>185</v>
      </c>
      <c r="S8" s="293" t="s">
        <v>185</v>
      </c>
      <c r="T8" s="291" t="s">
        <v>185</v>
      </c>
      <c r="U8" s="292" t="s">
        <v>185</v>
      </c>
      <c r="V8" s="292" t="s">
        <v>185</v>
      </c>
      <c r="W8" s="292" t="s">
        <v>185</v>
      </c>
      <c r="X8" s="293" t="s">
        <v>185</v>
      </c>
      <c r="Y8" s="292" t="s">
        <v>185</v>
      </c>
      <c r="Z8" s="293" t="s">
        <v>185</v>
      </c>
      <c r="AA8" s="177" t="s">
        <v>185</v>
      </c>
      <c r="AB8" s="306" t="s">
        <v>185</v>
      </c>
      <c r="AC8" s="338" t="s">
        <v>505</v>
      </c>
    </row>
    <row r="9" spans="1:29" ht="362.5" customHeight="1" thickBot="1" x14ac:dyDescent="0.75">
      <c r="A9" s="60" t="s">
        <v>179</v>
      </c>
      <c r="B9" s="171" t="s">
        <v>494</v>
      </c>
      <c r="C9" s="60" t="s">
        <v>506</v>
      </c>
      <c r="D9" s="60" t="s">
        <v>496</v>
      </c>
      <c r="E9" s="60" t="s">
        <v>507</v>
      </c>
      <c r="F9" s="60" t="s">
        <v>326</v>
      </c>
      <c r="G9" s="307" t="s">
        <v>508</v>
      </c>
      <c r="H9" s="189"/>
      <c r="I9" s="172"/>
      <c r="J9" s="175" t="s">
        <v>322</v>
      </c>
      <c r="K9" s="190"/>
      <c r="L9" s="291" t="s">
        <v>185</v>
      </c>
      <c r="M9" s="292" t="s">
        <v>185</v>
      </c>
      <c r="N9" s="293" t="s">
        <v>185</v>
      </c>
      <c r="O9" s="291" t="s">
        <v>185</v>
      </c>
      <c r="P9" s="292" t="s">
        <v>185</v>
      </c>
      <c r="Q9" s="292" t="s">
        <v>185</v>
      </c>
      <c r="R9" s="292" t="s">
        <v>185</v>
      </c>
      <c r="S9" s="293" t="s">
        <v>185</v>
      </c>
      <c r="T9" s="291" t="s">
        <v>185</v>
      </c>
      <c r="U9" s="292" t="s">
        <v>185</v>
      </c>
      <c r="V9" s="292" t="s">
        <v>185</v>
      </c>
      <c r="W9" s="177" t="s">
        <v>185</v>
      </c>
      <c r="X9" s="177" t="s">
        <v>185</v>
      </c>
      <c r="Y9" s="292" t="s">
        <v>185</v>
      </c>
      <c r="Z9" s="293" t="s">
        <v>185</v>
      </c>
      <c r="AA9" s="307" t="s">
        <v>509</v>
      </c>
      <c r="AB9" s="323" t="s">
        <v>510</v>
      </c>
      <c r="AC9" s="308" t="s">
        <v>185</v>
      </c>
    </row>
    <row r="10" spans="1:29" ht="408.75" customHeight="1" thickBot="1" x14ac:dyDescent="0.75">
      <c r="A10" s="60" t="s">
        <v>182</v>
      </c>
      <c r="B10" s="171" t="s">
        <v>115</v>
      </c>
      <c r="C10" s="60" t="s">
        <v>511</v>
      </c>
      <c r="D10" s="60" t="s">
        <v>496</v>
      </c>
      <c r="E10" s="60" t="s">
        <v>512</v>
      </c>
      <c r="F10" s="60" t="s">
        <v>362</v>
      </c>
      <c r="G10" s="177" t="s">
        <v>513</v>
      </c>
      <c r="H10" s="191"/>
      <c r="I10" s="335" t="s">
        <v>514</v>
      </c>
      <c r="J10" s="192"/>
      <c r="K10" s="193"/>
      <c r="L10" s="291" t="s">
        <v>185</v>
      </c>
      <c r="M10" s="292" t="s">
        <v>185</v>
      </c>
      <c r="N10" s="293" t="s">
        <v>185</v>
      </c>
      <c r="O10" s="291" t="s">
        <v>185</v>
      </c>
      <c r="P10" s="292" t="s">
        <v>185</v>
      </c>
      <c r="Q10" s="292" t="s">
        <v>185</v>
      </c>
      <c r="R10" s="292" t="s">
        <v>185</v>
      </c>
      <c r="S10" s="293" t="s">
        <v>185</v>
      </c>
      <c r="T10" s="304">
        <v>0</v>
      </c>
      <c r="U10" s="302">
        <v>0</v>
      </c>
      <c r="V10" s="303">
        <v>0</v>
      </c>
      <c r="W10" s="292" t="s">
        <v>185</v>
      </c>
      <c r="X10" s="293" t="s">
        <v>185</v>
      </c>
      <c r="Y10" s="292" t="s">
        <v>185</v>
      </c>
      <c r="Z10" s="293" t="s">
        <v>185</v>
      </c>
      <c r="AA10" s="294" t="s">
        <v>185</v>
      </c>
      <c r="AB10" s="230" t="s">
        <v>515</v>
      </c>
      <c r="AC10" s="308" t="s">
        <v>185</v>
      </c>
    </row>
    <row r="19" spans="25:25" x14ac:dyDescent="0.25">
      <c r="Y19" s="170"/>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11"/>
  <sheetViews>
    <sheetView showGridLines="0" zoomScale="60" zoomScaleNormal="60" workbookViewId="0">
      <pane xSplit="1" ySplit="6" topLeftCell="B7" activePane="bottomRight" state="frozen"/>
      <selection pane="topRight" activeCell="B1" sqref="B1"/>
      <selection pane="bottomLeft" activeCell="A4" sqref="A4"/>
      <selection pane="bottomRight" activeCell="A7" sqref="A7"/>
    </sheetView>
  </sheetViews>
  <sheetFormatPr defaultColWidth="9.1796875" defaultRowHeight="12.5" x14ac:dyDescent="0.25"/>
  <cols>
    <col min="1" max="1" width="8.54296875" style="45" customWidth="1"/>
    <col min="2" max="2" width="6.54296875" style="61" customWidth="1"/>
    <col min="3" max="5" width="30.54296875" style="45" customWidth="1"/>
    <col min="6" max="6" width="12.54296875" style="45" customWidth="1"/>
    <col min="7" max="7" width="20.54296875" style="45" customWidth="1"/>
    <col min="8" max="11" width="14.54296875" style="45" customWidth="1"/>
    <col min="12" max="12" width="15.54296875" style="45" customWidth="1"/>
    <col min="13" max="13" width="10.54296875" style="45" customWidth="1"/>
    <col min="14" max="14" width="14.54296875" style="45" customWidth="1"/>
    <col min="15" max="15" width="12.54296875" style="45" customWidth="1"/>
    <col min="16" max="16" width="10.54296875" style="45" customWidth="1"/>
    <col min="17" max="19" width="12.54296875" style="45" customWidth="1"/>
    <col min="20" max="20" width="10.54296875" style="45" customWidth="1"/>
    <col min="21" max="21" width="15.54296875" style="45" customWidth="1"/>
    <col min="22" max="22" width="12.54296875" style="45" customWidth="1"/>
    <col min="23" max="23" width="14.54296875" style="45" customWidth="1"/>
    <col min="24" max="25" width="12.54296875" style="45" customWidth="1"/>
    <col min="26" max="26" width="14.54296875" style="45" customWidth="1"/>
    <col min="27" max="27" width="18.54296875" style="45" customWidth="1"/>
    <col min="28" max="28" width="47.1796875" style="45" customWidth="1"/>
    <col min="29" max="29" width="40.54296875" style="45" customWidth="1"/>
    <col min="30" max="16384" width="9.1796875" style="45"/>
  </cols>
  <sheetData>
    <row r="1" spans="1:29" ht="20" x14ac:dyDescent="0.25">
      <c r="A1" s="43" t="s">
        <v>0</v>
      </c>
      <c r="B1" s="44"/>
      <c r="F1" s="46"/>
      <c r="G1" s="46" t="s">
        <v>39</v>
      </c>
      <c r="H1" s="46"/>
      <c r="I1" s="46"/>
      <c r="J1" s="46"/>
      <c r="K1" s="46"/>
      <c r="L1" s="46"/>
      <c r="N1" s="46"/>
      <c r="T1" s="46"/>
      <c r="V1" s="46"/>
      <c r="W1" s="46"/>
      <c r="Y1" s="46"/>
      <c r="AA1" s="46"/>
    </row>
    <row r="2" spans="1:29" ht="20" x14ac:dyDescent="0.25">
      <c r="A2" s="47" t="s">
        <v>286</v>
      </c>
      <c r="B2" s="44"/>
      <c r="L2" s="46"/>
      <c r="N2" s="46"/>
      <c r="T2" s="46"/>
      <c r="V2" s="46"/>
      <c r="W2" s="46"/>
      <c r="Y2" s="46"/>
      <c r="AA2" s="46"/>
    </row>
    <row r="3" spans="1:29" ht="16.5" x14ac:dyDescent="0.25">
      <c r="A3" s="48" t="s">
        <v>287</v>
      </c>
      <c r="B3" s="48"/>
    </row>
    <row r="4" spans="1:29" ht="16.5" x14ac:dyDescent="0.25">
      <c r="A4" s="49" t="s">
        <v>42</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6" x14ac:dyDescent="0.3">
      <c r="A5" s="53"/>
      <c r="B5" s="53"/>
      <c r="C5" s="54"/>
      <c r="D5" s="53"/>
      <c r="E5" s="53"/>
      <c r="F5" s="53"/>
      <c r="H5" s="410" t="s">
        <v>288</v>
      </c>
      <c r="I5" s="412"/>
      <c r="J5" s="412"/>
      <c r="K5" s="411"/>
      <c r="L5" s="413" t="s">
        <v>289</v>
      </c>
      <c r="M5" s="414"/>
      <c r="N5" s="415"/>
      <c r="O5" s="416" t="s">
        <v>290</v>
      </c>
      <c r="P5" s="417"/>
      <c r="Q5" s="417"/>
      <c r="R5" s="417"/>
      <c r="S5" s="418"/>
      <c r="T5" s="413" t="s">
        <v>291</v>
      </c>
      <c r="U5" s="414"/>
      <c r="V5" s="415"/>
      <c r="W5" s="413" t="s">
        <v>292</v>
      </c>
      <c r="X5" s="415"/>
      <c r="Y5" s="413" t="s">
        <v>293</v>
      </c>
      <c r="Z5" s="415"/>
      <c r="AA5" s="55" t="s">
        <v>47</v>
      </c>
      <c r="AB5" s="410" t="s">
        <v>48</v>
      </c>
      <c r="AC5" s="411"/>
    </row>
    <row r="6" spans="1:29" ht="96" thickBot="1" x14ac:dyDescent="0.35">
      <c r="A6" s="56" t="s">
        <v>294</v>
      </c>
      <c r="B6" s="56" t="s">
        <v>295</v>
      </c>
      <c r="C6" s="57" t="s">
        <v>444</v>
      </c>
      <c r="D6" s="57" t="s">
        <v>445</v>
      </c>
      <c r="E6" s="57" t="s">
        <v>298</v>
      </c>
      <c r="F6" s="57" t="s">
        <v>299</v>
      </c>
      <c r="G6" s="57" t="s">
        <v>69</v>
      </c>
      <c r="H6" s="178" t="s">
        <v>166</v>
      </c>
      <c r="I6" s="178" t="s">
        <v>167</v>
      </c>
      <c r="J6" s="178" t="s">
        <v>168</v>
      </c>
      <c r="K6" s="178" t="s">
        <v>169</v>
      </c>
      <c r="L6" s="178" t="s">
        <v>300</v>
      </c>
      <c r="M6" s="178" t="s">
        <v>301</v>
      </c>
      <c r="N6" s="178" t="s">
        <v>302</v>
      </c>
      <c r="O6" s="178" t="s">
        <v>303</v>
      </c>
      <c r="P6" s="178" t="s">
        <v>304</v>
      </c>
      <c r="Q6" s="178" t="s">
        <v>305</v>
      </c>
      <c r="R6" s="178" t="s">
        <v>306</v>
      </c>
      <c r="S6" s="178" t="s">
        <v>307</v>
      </c>
      <c r="T6" s="178" t="s">
        <v>308</v>
      </c>
      <c r="U6" s="178" t="s">
        <v>309</v>
      </c>
      <c r="V6" s="178" t="s">
        <v>310</v>
      </c>
      <c r="W6" s="178" t="s">
        <v>311</v>
      </c>
      <c r="X6" s="178" t="s">
        <v>312</v>
      </c>
      <c r="Y6" s="178" t="s">
        <v>313</v>
      </c>
      <c r="Z6" s="178" t="s">
        <v>314</v>
      </c>
      <c r="AA6" s="58" t="s">
        <v>70</v>
      </c>
      <c r="AB6" s="59" t="s">
        <v>315</v>
      </c>
      <c r="AC6" s="58" t="s">
        <v>316</v>
      </c>
    </row>
    <row r="7" spans="1:29" ht="409.5" customHeight="1" thickBot="1" x14ac:dyDescent="0.75">
      <c r="A7" s="60" t="s">
        <v>170</v>
      </c>
      <c r="B7" s="171" t="s">
        <v>516</v>
      </c>
      <c r="C7" s="60" t="s">
        <v>517</v>
      </c>
      <c r="D7" s="60" t="s">
        <v>518</v>
      </c>
      <c r="E7" s="148" t="s">
        <v>519</v>
      </c>
      <c r="F7" s="60" t="s">
        <v>333</v>
      </c>
      <c r="G7" s="174" t="s">
        <v>520</v>
      </c>
      <c r="H7" s="199"/>
      <c r="I7" s="187"/>
      <c r="J7" s="187"/>
      <c r="K7" s="339" t="s">
        <v>322</v>
      </c>
      <c r="L7" s="291" t="s">
        <v>185</v>
      </c>
      <c r="M7" s="292" t="s">
        <v>185</v>
      </c>
      <c r="N7" s="292" t="s">
        <v>185</v>
      </c>
      <c r="O7" s="291" t="s">
        <v>185</v>
      </c>
      <c r="P7" s="292" t="s">
        <v>185</v>
      </c>
      <c r="Q7" s="292" t="s">
        <v>185</v>
      </c>
      <c r="R7" s="292" t="s">
        <v>185</v>
      </c>
      <c r="S7" s="293" t="s">
        <v>185</v>
      </c>
      <c r="T7" s="291" t="s">
        <v>185</v>
      </c>
      <c r="U7" s="292" t="s">
        <v>185</v>
      </c>
      <c r="V7" s="292" t="s">
        <v>185</v>
      </c>
      <c r="W7" s="292" t="s">
        <v>185</v>
      </c>
      <c r="X7" s="293" t="s">
        <v>185</v>
      </c>
      <c r="Y7" s="292" t="s">
        <v>185</v>
      </c>
      <c r="Z7" s="293" t="s">
        <v>185</v>
      </c>
      <c r="AA7" s="294" t="s">
        <v>185</v>
      </c>
      <c r="AB7" s="235" t="s">
        <v>521</v>
      </c>
      <c r="AC7" s="295" t="s">
        <v>185</v>
      </c>
    </row>
    <row r="8" spans="1:29" ht="385.5" customHeight="1" thickBot="1" x14ac:dyDescent="0.75">
      <c r="A8" s="60" t="s">
        <v>175</v>
      </c>
      <c r="B8" s="171" t="s">
        <v>522</v>
      </c>
      <c r="C8" s="60" t="s">
        <v>523</v>
      </c>
      <c r="D8" s="60" t="s">
        <v>518</v>
      </c>
      <c r="E8" s="148" t="s">
        <v>524</v>
      </c>
      <c r="F8" s="60" t="s">
        <v>525</v>
      </c>
      <c r="G8" s="173" t="s">
        <v>526</v>
      </c>
      <c r="H8" s="200"/>
      <c r="I8" s="172"/>
      <c r="J8" s="172"/>
      <c r="K8" s="340" t="s">
        <v>322</v>
      </c>
      <c r="L8" s="291" t="s">
        <v>185</v>
      </c>
      <c r="M8" s="292" t="s">
        <v>185</v>
      </c>
      <c r="N8" s="292" t="s">
        <v>185</v>
      </c>
      <c r="O8" s="291" t="s">
        <v>185</v>
      </c>
      <c r="P8" s="292" t="s">
        <v>185</v>
      </c>
      <c r="Q8" s="292" t="s">
        <v>185</v>
      </c>
      <c r="R8" s="292" t="s">
        <v>185</v>
      </c>
      <c r="S8" s="293" t="s">
        <v>185</v>
      </c>
      <c r="T8" s="291" t="s">
        <v>185</v>
      </c>
      <c r="U8" s="292" t="s">
        <v>185</v>
      </c>
      <c r="V8" s="292" t="s">
        <v>185</v>
      </c>
      <c r="W8" s="292" t="s">
        <v>185</v>
      </c>
      <c r="X8" s="293" t="s">
        <v>185</v>
      </c>
      <c r="Y8" s="292" t="s">
        <v>185</v>
      </c>
      <c r="Z8" s="293" t="s">
        <v>185</v>
      </c>
      <c r="AA8" s="294" t="s">
        <v>185</v>
      </c>
      <c r="AB8" s="235" t="s">
        <v>527</v>
      </c>
      <c r="AC8" s="296" t="s">
        <v>185</v>
      </c>
    </row>
    <row r="9" spans="1:29" ht="409.5" customHeight="1" thickBot="1" x14ac:dyDescent="0.75">
      <c r="A9" s="60" t="s">
        <v>179</v>
      </c>
      <c r="B9" s="171" t="s">
        <v>522</v>
      </c>
      <c r="C9" s="60" t="s">
        <v>528</v>
      </c>
      <c r="D9" s="60" t="s">
        <v>518</v>
      </c>
      <c r="E9" s="148" t="s">
        <v>529</v>
      </c>
      <c r="F9" s="60" t="s">
        <v>333</v>
      </c>
      <c r="G9" s="173" t="s">
        <v>530</v>
      </c>
      <c r="H9" s="200"/>
      <c r="I9" s="172"/>
      <c r="J9" s="175" t="s">
        <v>322</v>
      </c>
      <c r="K9" s="190"/>
      <c r="L9" s="291" t="s">
        <v>185</v>
      </c>
      <c r="M9" s="292" t="s">
        <v>185</v>
      </c>
      <c r="N9" s="292" t="s">
        <v>185</v>
      </c>
      <c r="O9" s="291" t="s">
        <v>185</v>
      </c>
      <c r="P9" s="292" t="s">
        <v>185</v>
      </c>
      <c r="Q9" s="292" t="s">
        <v>185</v>
      </c>
      <c r="R9" s="292" t="s">
        <v>185</v>
      </c>
      <c r="S9" s="293" t="s">
        <v>185</v>
      </c>
      <c r="T9" s="291" t="s">
        <v>185</v>
      </c>
      <c r="U9" s="292" t="s">
        <v>185</v>
      </c>
      <c r="V9" s="292" t="s">
        <v>185</v>
      </c>
      <c r="W9" s="292" t="s">
        <v>185</v>
      </c>
      <c r="X9" s="293" t="s">
        <v>185</v>
      </c>
      <c r="Y9" s="292" t="s">
        <v>185</v>
      </c>
      <c r="Z9" s="293" t="s">
        <v>185</v>
      </c>
      <c r="AA9" s="294" t="s">
        <v>185</v>
      </c>
      <c r="AB9" s="194" t="s">
        <v>531</v>
      </c>
      <c r="AC9" s="296" t="s">
        <v>185</v>
      </c>
    </row>
    <row r="10" spans="1:29" ht="340" customHeight="1" thickBot="1" x14ac:dyDescent="0.75">
      <c r="A10" s="60" t="s">
        <v>182</v>
      </c>
      <c r="B10" s="171" t="s">
        <v>522</v>
      </c>
      <c r="C10" s="60" t="s">
        <v>532</v>
      </c>
      <c r="D10" s="60" t="s">
        <v>518</v>
      </c>
      <c r="E10" s="148" t="s">
        <v>533</v>
      </c>
      <c r="F10" s="60" t="s">
        <v>333</v>
      </c>
      <c r="G10" s="173" t="s">
        <v>534</v>
      </c>
      <c r="H10" s="201"/>
      <c r="I10" s="192"/>
      <c r="J10" s="335" t="s">
        <v>322</v>
      </c>
      <c r="K10" s="193"/>
      <c r="L10" s="291" t="s">
        <v>185</v>
      </c>
      <c r="M10" s="292" t="s">
        <v>185</v>
      </c>
      <c r="N10" s="292" t="s">
        <v>185</v>
      </c>
      <c r="O10" s="291" t="s">
        <v>185</v>
      </c>
      <c r="P10" s="292" t="s">
        <v>185</v>
      </c>
      <c r="Q10" s="292" t="s">
        <v>185</v>
      </c>
      <c r="R10" s="292" t="s">
        <v>185</v>
      </c>
      <c r="S10" s="293" t="s">
        <v>185</v>
      </c>
      <c r="T10" s="291" t="s">
        <v>185</v>
      </c>
      <c r="U10" s="292" t="s">
        <v>185</v>
      </c>
      <c r="V10" s="292" t="s">
        <v>185</v>
      </c>
      <c r="W10" s="292" t="s">
        <v>185</v>
      </c>
      <c r="X10" s="293" t="s">
        <v>185</v>
      </c>
      <c r="Y10" s="292" t="s">
        <v>185</v>
      </c>
      <c r="Z10" s="293" t="s">
        <v>185</v>
      </c>
      <c r="AA10" s="294" t="s">
        <v>185</v>
      </c>
      <c r="AB10" s="235" t="s">
        <v>535</v>
      </c>
      <c r="AC10" s="297" t="s">
        <v>185</v>
      </c>
    </row>
    <row r="11" spans="1:29" x14ac:dyDescent="0.25">
      <c r="G11" s="45" t="s">
        <v>536</v>
      </c>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FDC2D-F714-4E0B-A8CD-0E4FA08764A5}">
  <sheetPr>
    <tabColor rgb="FF00B0F0"/>
  </sheetPr>
  <dimension ref="A1:AV27"/>
  <sheetViews>
    <sheetView showGridLines="0" zoomScaleNormal="100" workbookViewId="0">
      <pane xSplit="4" ySplit="6" topLeftCell="E7" activePane="bottomRight" state="frozen"/>
      <selection pane="topRight" activeCell="A12" sqref="A12"/>
      <selection pane="bottomLeft" activeCell="A12" sqref="A12"/>
      <selection pane="bottomRight"/>
    </sheetView>
  </sheetViews>
  <sheetFormatPr defaultColWidth="9.453125" defaultRowHeight="12.5" x14ac:dyDescent="0.25"/>
  <cols>
    <col min="1" max="1" width="15.54296875" style="45" customWidth="1"/>
    <col min="2" max="2" width="8.54296875" style="45" customWidth="1"/>
    <col min="3" max="3" width="56.453125" style="45" customWidth="1"/>
    <col min="4" max="4" width="26.54296875" style="45" customWidth="1"/>
    <col min="5" max="6" width="10.54296875" style="45" customWidth="1"/>
    <col min="7" max="7" width="14.54296875" style="45" customWidth="1"/>
    <col min="8" max="8" width="10.54296875" style="45" customWidth="1"/>
    <col min="9" max="9" width="25.54296875" style="45" customWidth="1"/>
    <col min="10" max="17" width="12.54296875" style="45" customWidth="1"/>
    <col min="18" max="18" width="43" style="45" customWidth="1"/>
    <col min="19" max="19" width="18.54296875" style="45" customWidth="1"/>
    <col min="20" max="20" width="40.54296875" style="45" customWidth="1"/>
    <col min="21" max="21" width="45.54296875" style="45" customWidth="1"/>
    <col min="22" max="48" width="9.54296875" style="45" customWidth="1"/>
    <col min="49" max="16384" width="9.453125" style="45"/>
  </cols>
  <sheetData>
    <row r="1" spans="1:48" ht="15.5" x14ac:dyDescent="0.25">
      <c r="A1" s="37" t="s">
        <v>38</v>
      </c>
      <c r="B1" s="61"/>
      <c r="E1" s="46" t="s">
        <v>39</v>
      </c>
    </row>
    <row r="2" spans="1:48" ht="20" x14ac:dyDescent="0.4">
      <c r="A2" s="38" t="s">
        <v>40</v>
      </c>
      <c r="B2" s="61"/>
    </row>
    <row r="3" spans="1:48" ht="14" x14ac:dyDescent="0.25">
      <c r="A3" s="79" t="s">
        <v>41</v>
      </c>
      <c r="B3" s="61"/>
    </row>
    <row r="4" spans="1:48" ht="14.5" thickBot="1" x14ac:dyDescent="0.3">
      <c r="A4" s="382" t="s">
        <v>42</v>
      </c>
      <c r="B4" s="382"/>
      <c r="C4" s="382"/>
      <c r="D4" s="370"/>
    </row>
    <row r="5" spans="1:48" ht="26.5" thickBot="1" x14ac:dyDescent="0.35">
      <c r="A5" s="80"/>
      <c r="B5" s="80"/>
      <c r="C5" s="80"/>
      <c r="E5" s="383" t="s">
        <v>43</v>
      </c>
      <c r="F5" s="384"/>
      <c r="G5" s="385"/>
      <c r="H5" s="379" t="s">
        <v>44</v>
      </c>
      <c r="I5" s="380"/>
      <c r="J5" s="380"/>
      <c r="K5" s="381"/>
      <c r="L5" s="383" t="s">
        <v>45</v>
      </c>
      <c r="M5" s="384"/>
      <c r="N5" s="384"/>
      <c r="O5" s="384"/>
      <c r="P5" s="384"/>
      <c r="Q5" s="385"/>
      <c r="R5" s="81" t="s">
        <v>46</v>
      </c>
      <c r="S5" s="81" t="s">
        <v>47</v>
      </c>
      <c r="T5" s="379" t="s">
        <v>48</v>
      </c>
      <c r="U5" s="381"/>
      <c r="V5" s="379" t="s">
        <v>49</v>
      </c>
      <c r="W5" s="380"/>
      <c r="X5" s="380"/>
      <c r="Y5" s="380"/>
      <c r="Z5" s="380"/>
      <c r="AA5" s="380"/>
      <c r="AB5" s="380"/>
      <c r="AC5" s="380"/>
      <c r="AD5" s="381"/>
      <c r="AE5" s="379" t="s">
        <v>50</v>
      </c>
      <c r="AF5" s="380"/>
      <c r="AG5" s="380"/>
      <c r="AH5" s="380"/>
      <c r="AI5" s="380"/>
      <c r="AJ5" s="380"/>
      <c r="AK5" s="380"/>
      <c r="AL5" s="380"/>
      <c r="AM5" s="381"/>
      <c r="AN5" s="379" t="s">
        <v>51</v>
      </c>
      <c r="AO5" s="380"/>
      <c r="AP5" s="380"/>
      <c r="AQ5" s="380"/>
      <c r="AR5" s="380"/>
      <c r="AS5" s="380"/>
      <c r="AT5" s="380"/>
      <c r="AU5" s="380"/>
      <c r="AV5" s="381"/>
    </row>
    <row r="6" spans="1:48" ht="104.5" thickBot="1" x14ac:dyDescent="0.35">
      <c r="A6" s="82" t="s">
        <v>52</v>
      </c>
      <c r="B6" s="83" t="s">
        <v>53</v>
      </c>
      <c r="C6" s="84" t="s">
        <v>54</v>
      </c>
      <c r="D6" s="85" t="s">
        <v>55</v>
      </c>
      <c r="E6" s="86" t="s">
        <v>56</v>
      </c>
      <c r="F6" s="87" t="s">
        <v>57</v>
      </c>
      <c r="G6" s="88" t="s">
        <v>58</v>
      </c>
      <c r="H6" s="86" t="s">
        <v>59</v>
      </c>
      <c r="I6" s="87" t="s">
        <v>60</v>
      </c>
      <c r="J6" s="87" t="s">
        <v>61</v>
      </c>
      <c r="K6" s="88" t="s">
        <v>62</v>
      </c>
      <c r="L6" s="86" t="s">
        <v>63</v>
      </c>
      <c r="M6" s="87" t="s">
        <v>64</v>
      </c>
      <c r="N6" s="87" t="s">
        <v>65</v>
      </c>
      <c r="O6" s="87" t="s">
        <v>66</v>
      </c>
      <c r="P6" s="87" t="s">
        <v>67</v>
      </c>
      <c r="Q6" s="88" t="s">
        <v>68</v>
      </c>
      <c r="R6" s="89" t="s">
        <v>69</v>
      </c>
      <c r="S6" s="89" t="s">
        <v>70</v>
      </c>
      <c r="T6" s="90" t="s">
        <v>71</v>
      </c>
      <c r="U6" s="91" t="s">
        <v>72</v>
      </c>
      <c r="V6" s="86" t="s">
        <v>73</v>
      </c>
      <c r="W6" s="87" t="s">
        <v>74</v>
      </c>
      <c r="X6" s="87" t="s">
        <v>75</v>
      </c>
      <c r="Y6" s="87" t="s">
        <v>76</v>
      </c>
      <c r="Z6" s="87" t="s">
        <v>77</v>
      </c>
      <c r="AA6" s="87" t="s">
        <v>78</v>
      </c>
      <c r="AB6" s="87" t="s">
        <v>79</v>
      </c>
      <c r="AC6" s="87" t="s">
        <v>80</v>
      </c>
      <c r="AD6" s="88" t="s">
        <v>81</v>
      </c>
      <c r="AE6" s="86" t="s">
        <v>73</v>
      </c>
      <c r="AF6" s="87" t="s">
        <v>74</v>
      </c>
      <c r="AG6" s="87" t="s">
        <v>75</v>
      </c>
      <c r="AH6" s="87" t="s">
        <v>76</v>
      </c>
      <c r="AI6" s="87" t="s">
        <v>77</v>
      </c>
      <c r="AJ6" s="87" t="s">
        <v>78</v>
      </c>
      <c r="AK6" s="87" t="s">
        <v>79</v>
      </c>
      <c r="AL6" s="87" t="s">
        <v>80</v>
      </c>
      <c r="AM6" s="88" t="s">
        <v>81</v>
      </c>
      <c r="AN6" s="86" t="s">
        <v>73</v>
      </c>
      <c r="AO6" s="87" t="s">
        <v>74</v>
      </c>
      <c r="AP6" s="87" t="s">
        <v>75</v>
      </c>
      <c r="AQ6" s="87" t="s">
        <v>76</v>
      </c>
      <c r="AR6" s="87" t="s">
        <v>77</v>
      </c>
      <c r="AS6" s="87" t="s">
        <v>78</v>
      </c>
      <c r="AT6" s="87" t="s">
        <v>79</v>
      </c>
      <c r="AU6" s="87" t="s">
        <v>80</v>
      </c>
      <c r="AV6" s="88" t="s">
        <v>81</v>
      </c>
    </row>
    <row r="7" spans="1:48" ht="250.5" thickTop="1" x14ac:dyDescent="0.25">
      <c r="A7" s="124" t="s">
        <v>82</v>
      </c>
      <c r="B7" s="111" t="s">
        <v>83</v>
      </c>
      <c r="C7" s="112" t="s">
        <v>84</v>
      </c>
      <c r="D7" s="113" t="s">
        <v>85</v>
      </c>
      <c r="E7" s="113">
        <v>7</v>
      </c>
      <c r="F7" s="113">
        <v>1885</v>
      </c>
      <c r="G7" s="113" t="s">
        <v>86</v>
      </c>
      <c r="H7" s="113">
        <v>5</v>
      </c>
      <c r="I7" s="113" t="s">
        <v>87</v>
      </c>
      <c r="J7" s="114"/>
      <c r="K7" s="113" t="s">
        <v>88</v>
      </c>
      <c r="L7" s="112">
        <v>6</v>
      </c>
      <c r="M7" s="115">
        <v>44663</v>
      </c>
      <c r="N7" s="115">
        <v>44721</v>
      </c>
      <c r="O7" s="115">
        <v>44750</v>
      </c>
      <c r="P7" s="115"/>
      <c r="Q7" s="115"/>
      <c r="R7" s="115" t="s">
        <v>89</v>
      </c>
      <c r="S7" s="115" t="s">
        <v>90</v>
      </c>
      <c r="T7" s="115" t="s">
        <v>91</v>
      </c>
      <c r="U7" s="115"/>
      <c r="V7" s="116">
        <v>195.92400000000001</v>
      </c>
      <c r="W7" s="116">
        <v>268.22620000000012</v>
      </c>
      <c r="X7" s="116"/>
      <c r="Y7" s="116">
        <v>51.231599999999993</v>
      </c>
      <c r="Z7" s="116"/>
      <c r="AA7" s="116"/>
      <c r="AB7" s="116"/>
      <c r="AC7" s="116"/>
      <c r="AD7" s="116">
        <v>0.17599999999999999</v>
      </c>
      <c r="AE7" s="116">
        <v>0</v>
      </c>
      <c r="AF7" s="116">
        <v>0</v>
      </c>
      <c r="AG7" s="116"/>
      <c r="AH7" s="116">
        <v>0</v>
      </c>
      <c r="AI7" s="116"/>
      <c r="AJ7" s="116"/>
      <c r="AK7" s="116"/>
      <c r="AL7" s="116"/>
      <c r="AM7" s="116">
        <v>0</v>
      </c>
      <c r="AN7" s="116"/>
      <c r="AO7" s="116"/>
      <c r="AP7" s="116"/>
      <c r="AQ7" s="116"/>
      <c r="AR7" s="116"/>
      <c r="AS7" s="116"/>
      <c r="AT7" s="116"/>
      <c r="AU7" s="116"/>
      <c r="AV7" s="117"/>
    </row>
    <row r="8" spans="1:48" ht="409.5" x14ac:dyDescent="0.25">
      <c r="A8" s="125" t="s">
        <v>92</v>
      </c>
      <c r="B8" s="118" t="s">
        <v>83</v>
      </c>
      <c r="C8" s="60" t="s">
        <v>84</v>
      </c>
      <c r="D8" s="125" t="s">
        <v>92</v>
      </c>
      <c r="E8" s="119">
        <v>15</v>
      </c>
      <c r="F8" s="119">
        <v>2851</v>
      </c>
      <c r="G8" s="119" t="s">
        <v>93</v>
      </c>
      <c r="H8" s="119">
        <v>4</v>
      </c>
      <c r="I8" s="119" t="s">
        <v>94</v>
      </c>
      <c r="J8" s="120"/>
      <c r="K8" s="119" t="s">
        <v>95</v>
      </c>
      <c r="L8" s="60">
        <v>14</v>
      </c>
      <c r="M8" s="121">
        <v>44477</v>
      </c>
      <c r="N8" s="121">
        <v>44539</v>
      </c>
      <c r="O8" s="121">
        <v>44692</v>
      </c>
      <c r="P8" s="121"/>
      <c r="Q8" s="121"/>
      <c r="R8" s="121" t="s">
        <v>96</v>
      </c>
      <c r="S8" s="121" t="s">
        <v>97</v>
      </c>
      <c r="T8" s="121" t="s">
        <v>98</v>
      </c>
      <c r="U8" s="121"/>
      <c r="V8" s="122">
        <v>514.63059715553675</v>
      </c>
      <c r="W8" s="122">
        <v>0</v>
      </c>
      <c r="X8" s="122"/>
      <c r="Y8" s="122">
        <v>1.611499999999999</v>
      </c>
      <c r="Z8" s="122"/>
      <c r="AA8" s="122"/>
      <c r="AB8" s="122"/>
      <c r="AC8" s="122"/>
      <c r="AD8" s="122">
        <v>1.6939999999999991</v>
      </c>
      <c r="AE8" s="122">
        <v>174.34603774845439</v>
      </c>
      <c r="AF8" s="122">
        <v>0</v>
      </c>
      <c r="AG8" s="122"/>
      <c r="AH8" s="122">
        <v>0.61128383200173009</v>
      </c>
      <c r="AI8" s="122"/>
      <c r="AJ8" s="122"/>
      <c r="AK8" s="122"/>
      <c r="AL8" s="122"/>
      <c r="AM8" s="122">
        <v>0.6426468266095241</v>
      </c>
      <c r="AN8" s="122"/>
      <c r="AO8" s="122"/>
      <c r="AP8" s="122"/>
      <c r="AQ8" s="122"/>
      <c r="AR8" s="122"/>
      <c r="AS8" s="122"/>
      <c r="AT8" s="122"/>
      <c r="AU8" s="122"/>
      <c r="AV8" s="123"/>
    </row>
    <row r="9" spans="1:48" ht="237.5" x14ac:dyDescent="0.25">
      <c r="A9" s="125" t="s">
        <v>99</v>
      </c>
      <c r="B9" s="118" t="s">
        <v>83</v>
      </c>
      <c r="C9" s="60" t="s">
        <v>84</v>
      </c>
      <c r="D9" s="119" t="s">
        <v>100</v>
      </c>
      <c r="E9" s="119">
        <v>14</v>
      </c>
      <c r="F9" s="119">
        <v>1060</v>
      </c>
      <c r="G9" s="119" t="s">
        <v>101</v>
      </c>
      <c r="H9" s="119">
        <v>4</v>
      </c>
      <c r="I9" s="119" t="s">
        <v>102</v>
      </c>
      <c r="J9" s="120"/>
      <c r="K9" s="119" t="s">
        <v>103</v>
      </c>
      <c r="L9" s="60">
        <v>14</v>
      </c>
      <c r="M9" s="121">
        <v>44005</v>
      </c>
      <c r="N9" s="121">
        <v>44070</v>
      </c>
      <c r="O9" s="121" t="s">
        <v>104</v>
      </c>
      <c r="P9" s="121"/>
      <c r="Q9" s="121">
        <v>44552</v>
      </c>
      <c r="R9" s="121"/>
      <c r="S9" s="121" t="s">
        <v>105</v>
      </c>
      <c r="T9" s="121" t="s">
        <v>106</v>
      </c>
      <c r="U9" s="121"/>
      <c r="V9" s="122">
        <v>529.53599999999983</v>
      </c>
      <c r="W9" s="122">
        <v>0</v>
      </c>
      <c r="X9" s="122"/>
      <c r="Y9" s="122">
        <v>0</v>
      </c>
      <c r="Z9" s="122"/>
      <c r="AA9" s="122"/>
      <c r="AB9" s="122"/>
      <c r="AC9" s="122"/>
      <c r="AD9" s="122">
        <v>0</v>
      </c>
      <c r="AE9" s="122">
        <v>6.8183667320229988</v>
      </c>
      <c r="AF9" s="122">
        <v>0</v>
      </c>
      <c r="AG9" s="122"/>
      <c r="AH9" s="122">
        <v>0</v>
      </c>
      <c r="AI9" s="122"/>
      <c r="AJ9" s="122"/>
      <c r="AK9" s="122"/>
      <c r="AL9" s="122"/>
      <c r="AM9" s="122">
        <v>0</v>
      </c>
      <c r="AN9" s="122"/>
      <c r="AO9" s="122"/>
      <c r="AP9" s="122"/>
      <c r="AQ9" s="122"/>
      <c r="AR9" s="122"/>
      <c r="AS9" s="122"/>
      <c r="AT9" s="122"/>
      <c r="AU9" s="122"/>
      <c r="AV9" s="123"/>
    </row>
    <row r="10" spans="1:48" ht="162.5" x14ac:dyDescent="0.25">
      <c r="A10" s="125" t="s">
        <v>107</v>
      </c>
      <c r="B10" s="118" t="s">
        <v>83</v>
      </c>
      <c r="C10" s="60" t="s">
        <v>84</v>
      </c>
      <c r="D10" s="119" t="str">
        <f>A10</f>
        <v>Small Off-Road Engine Amendment</v>
      </c>
      <c r="E10" s="119">
        <v>8</v>
      </c>
      <c r="F10" s="119">
        <v>2361</v>
      </c>
      <c r="G10" s="119" t="s">
        <v>108</v>
      </c>
      <c r="H10" s="119">
        <v>5</v>
      </c>
      <c r="I10" s="119" t="s">
        <v>109</v>
      </c>
      <c r="J10" s="120"/>
      <c r="K10" s="119" t="s">
        <v>110</v>
      </c>
      <c r="L10" s="60">
        <v>7</v>
      </c>
      <c r="M10" s="121">
        <v>44481</v>
      </c>
      <c r="N10" s="121">
        <v>44539</v>
      </c>
      <c r="O10" s="121" t="s">
        <v>111</v>
      </c>
      <c r="P10" s="121"/>
      <c r="Q10" s="121"/>
      <c r="R10" s="121"/>
      <c r="S10" s="121" t="s">
        <v>112</v>
      </c>
      <c r="T10" s="121" t="s">
        <v>113</v>
      </c>
      <c r="U10" s="121"/>
      <c r="V10" s="122">
        <v>24.061999999999991</v>
      </c>
      <c r="W10" s="122">
        <v>126.9178999999999</v>
      </c>
      <c r="X10" s="122"/>
      <c r="Y10" s="122">
        <v>5.3532000000000002</v>
      </c>
      <c r="Z10" s="122"/>
      <c r="AA10" s="122"/>
      <c r="AB10" s="122"/>
      <c r="AC10" s="122"/>
      <c r="AD10" s="122">
        <v>0</v>
      </c>
      <c r="AE10" s="122">
        <v>1.70282351274249</v>
      </c>
      <c r="AF10" s="122">
        <v>13.70740813451955</v>
      </c>
      <c r="AG10" s="122"/>
      <c r="AH10" s="122">
        <v>0.17253867811433049</v>
      </c>
      <c r="AI10" s="122"/>
      <c r="AJ10" s="122"/>
      <c r="AK10" s="122"/>
      <c r="AL10" s="122"/>
      <c r="AM10" s="122">
        <v>0</v>
      </c>
      <c r="AN10" s="122"/>
      <c r="AO10" s="122"/>
      <c r="AP10" s="122"/>
      <c r="AQ10" s="122"/>
      <c r="AR10" s="122"/>
      <c r="AS10" s="122"/>
      <c r="AT10" s="122"/>
      <c r="AU10" s="122"/>
      <c r="AV10" s="123"/>
    </row>
    <row r="11" spans="1:48" ht="212.5" x14ac:dyDescent="0.25">
      <c r="A11" s="125" t="s">
        <v>114</v>
      </c>
      <c r="B11" s="118" t="s">
        <v>115</v>
      </c>
      <c r="C11" s="60" t="s">
        <v>116</v>
      </c>
      <c r="D11" s="119" t="s">
        <v>117</v>
      </c>
      <c r="E11" s="119">
        <v>11</v>
      </c>
      <c r="F11" s="119">
        <v>561</v>
      </c>
      <c r="G11" s="119" t="s">
        <v>118</v>
      </c>
      <c r="H11" s="119">
        <v>2</v>
      </c>
      <c r="I11" s="119" t="s">
        <v>119</v>
      </c>
      <c r="J11" s="120"/>
      <c r="K11" s="119" t="s">
        <v>120</v>
      </c>
      <c r="L11" s="60">
        <v>11</v>
      </c>
      <c r="M11" s="121">
        <v>44404</v>
      </c>
      <c r="N11" s="121">
        <v>44462</v>
      </c>
      <c r="O11" s="121">
        <v>44552</v>
      </c>
      <c r="P11" s="121">
        <v>44616</v>
      </c>
      <c r="Q11" s="121"/>
      <c r="R11" s="121"/>
      <c r="S11" s="121"/>
      <c r="T11" s="121" t="s">
        <v>121</v>
      </c>
      <c r="U11" s="121" t="s">
        <v>122</v>
      </c>
      <c r="V11" s="122">
        <v>68.707999999999998</v>
      </c>
      <c r="W11" s="122">
        <v>8.7779999999999987</v>
      </c>
      <c r="X11" s="122"/>
      <c r="Y11" s="122">
        <v>0.7238</v>
      </c>
      <c r="Z11" s="122"/>
      <c r="AA11" s="122"/>
      <c r="AB11" s="122"/>
      <c r="AC11" s="122"/>
      <c r="AD11" s="122">
        <v>0.78700000000000003</v>
      </c>
      <c r="AE11" s="122">
        <v>1.521969225038809</v>
      </c>
      <c r="AF11" s="122">
        <v>0.19444381814913361</v>
      </c>
      <c r="AG11" s="122"/>
      <c r="AH11" s="122">
        <v>0.18037368579375809</v>
      </c>
      <c r="AI11" s="122"/>
      <c r="AJ11" s="122"/>
      <c r="AK11" s="122"/>
      <c r="AL11" s="122"/>
      <c r="AM11" s="122">
        <v>0.19612336380172371</v>
      </c>
      <c r="AN11" s="122"/>
      <c r="AO11" s="122"/>
      <c r="AP11" s="122"/>
      <c r="AQ11" s="122"/>
      <c r="AR11" s="122"/>
      <c r="AS11" s="122"/>
      <c r="AT11" s="122"/>
      <c r="AU11" s="122"/>
      <c r="AV11" s="123"/>
    </row>
    <row r="12" spans="1:48" ht="175" x14ac:dyDescent="0.25">
      <c r="A12" s="125" t="s">
        <v>123</v>
      </c>
      <c r="B12" s="118" t="s">
        <v>115</v>
      </c>
      <c r="C12" s="60" t="s">
        <v>124</v>
      </c>
      <c r="D12" s="119" t="s">
        <v>125</v>
      </c>
      <c r="E12" s="119">
        <v>19</v>
      </c>
      <c r="F12" s="119">
        <v>10113</v>
      </c>
      <c r="G12" s="119" t="s">
        <v>126</v>
      </c>
      <c r="H12" s="119">
        <v>6</v>
      </c>
      <c r="I12" s="119" t="s">
        <v>127</v>
      </c>
      <c r="J12" s="120"/>
      <c r="K12" s="119" t="s">
        <v>128</v>
      </c>
      <c r="L12" s="60">
        <v>14</v>
      </c>
      <c r="M12" s="121"/>
      <c r="N12" s="121"/>
      <c r="O12" s="121"/>
      <c r="P12" s="121"/>
      <c r="Q12" s="121"/>
      <c r="R12" s="121" t="s">
        <v>129</v>
      </c>
      <c r="S12" s="121" t="s">
        <v>97</v>
      </c>
      <c r="T12" s="121"/>
      <c r="U12" s="121"/>
      <c r="V12" s="122">
        <v>377.57178785677843</v>
      </c>
      <c r="W12" s="122">
        <v>0</v>
      </c>
      <c r="X12" s="122"/>
      <c r="Y12" s="122">
        <v>8.5863085658139937</v>
      </c>
      <c r="Z12" s="122"/>
      <c r="AA12" s="122"/>
      <c r="AB12" s="122"/>
      <c r="AC12" s="122"/>
      <c r="AD12" s="122">
        <v>1.47229849405291</v>
      </c>
      <c r="AE12" s="122">
        <v>7.9625167550470621</v>
      </c>
      <c r="AF12" s="122">
        <v>0</v>
      </c>
      <c r="AG12" s="122"/>
      <c r="AH12" s="122">
        <v>6.4983953456530158E-2</v>
      </c>
      <c r="AI12" s="122"/>
      <c r="AJ12" s="122"/>
      <c r="AK12" s="122"/>
      <c r="AL12" s="122"/>
      <c r="AM12" s="122">
        <v>2.6416594567024759E-2</v>
      </c>
      <c r="AN12" s="122"/>
      <c r="AO12" s="122"/>
      <c r="AP12" s="122"/>
      <c r="AQ12" s="122"/>
      <c r="AR12" s="122"/>
      <c r="AS12" s="122"/>
      <c r="AT12" s="122"/>
      <c r="AU12" s="122"/>
      <c r="AV12" s="123"/>
    </row>
    <row r="13" spans="1:48" ht="200" x14ac:dyDescent="0.25">
      <c r="A13" s="125" t="s">
        <v>130</v>
      </c>
      <c r="B13" s="118" t="s">
        <v>115</v>
      </c>
      <c r="C13" s="60" t="s">
        <v>131</v>
      </c>
      <c r="D13" s="119" t="s">
        <v>132</v>
      </c>
      <c r="E13" s="119">
        <v>6</v>
      </c>
      <c r="F13" s="119">
        <v>95</v>
      </c>
      <c r="G13" s="119" t="s">
        <v>133</v>
      </c>
      <c r="H13" s="119">
        <v>4</v>
      </c>
      <c r="I13" s="119" t="s">
        <v>134</v>
      </c>
      <c r="J13" s="120" t="s">
        <v>135</v>
      </c>
      <c r="K13" s="119"/>
      <c r="L13" s="60">
        <v>6</v>
      </c>
      <c r="M13" s="121"/>
      <c r="N13" s="121"/>
      <c r="O13" s="121"/>
      <c r="P13" s="121"/>
      <c r="Q13" s="121"/>
      <c r="R13" s="121" t="s">
        <v>136</v>
      </c>
      <c r="S13" s="121" t="s">
        <v>97</v>
      </c>
      <c r="T13" s="121" t="s">
        <v>137</v>
      </c>
      <c r="U13" s="121"/>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3"/>
    </row>
    <row r="14" spans="1:48" ht="200" x14ac:dyDescent="0.25">
      <c r="A14" s="125" t="s">
        <v>138</v>
      </c>
      <c r="B14" s="118" t="s">
        <v>115</v>
      </c>
      <c r="C14" s="60" t="s">
        <v>139</v>
      </c>
      <c r="D14" s="119" t="s">
        <v>140</v>
      </c>
      <c r="E14" s="119">
        <v>0</v>
      </c>
      <c r="F14" s="119"/>
      <c r="G14" s="119"/>
      <c r="H14" s="119">
        <v>1</v>
      </c>
      <c r="I14" s="119" t="s">
        <v>141</v>
      </c>
      <c r="J14" s="120"/>
      <c r="K14" s="119" t="s">
        <v>142</v>
      </c>
      <c r="L14" s="60">
        <v>0</v>
      </c>
      <c r="M14" s="121"/>
      <c r="N14" s="121" t="s">
        <v>143</v>
      </c>
      <c r="O14" s="121"/>
      <c r="P14" s="121"/>
      <c r="Q14" s="121"/>
      <c r="R14" s="121" t="s">
        <v>144</v>
      </c>
      <c r="S14" s="121" t="s">
        <v>97</v>
      </c>
      <c r="T14" s="121" t="s">
        <v>145</v>
      </c>
      <c r="U14" s="121"/>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3"/>
    </row>
    <row r="15" spans="1:48" x14ac:dyDescent="0.25">
      <c r="B15" s="61"/>
    </row>
    <row r="16" spans="1:48" x14ac:dyDescent="0.25">
      <c r="A16" s="92"/>
      <c r="B16" s="269" t="s">
        <v>146</v>
      </c>
    </row>
    <row r="17" spans="1:26" x14ac:dyDescent="0.25">
      <c r="A17" s="93" t="s">
        <v>147</v>
      </c>
      <c r="B17" s="95" t="s">
        <v>148</v>
      </c>
      <c r="E17" s="94"/>
      <c r="F17" s="94"/>
      <c r="G17" s="94"/>
      <c r="N17" s="95"/>
      <c r="P17" s="95"/>
      <c r="Z17" s="95"/>
    </row>
    <row r="18" spans="1:26" x14ac:dyDescent="0.25">
      <c r="B18" s="61"/>
    </row>
    <row r="19" spans="1:26" x14ac:dyDescent="0.25">
      <c r="B19" s="61"/>
    </row>
    <row r="20" spans="1:26" x14ac:dyDescent="0.25">
      <c r="B20" s="61"/>
    </row>
    <row r="21" spans="1:26" x14ac:dyDescent="0.25">
      <c r="B21" s="61"/>
    </row>
    <row r="22" spans="1:26" x14ac:dyDescent="0.25">
      <c r="B22" s="61"/>
    </row>
    <row r="23" spans="1:26" x14ac:dyDescent="0.25">
      <c r="B23" s="61"/>
    </row>
    <row r="24" spans="1:26" x14ac:dyDescent="0.25">
      <c r="B24" s="61"/>
    </row>
    <row r="25" spans="1:26" x14ac:dyDescent="0.25">
      <c r="B25" s="61"/>
    </row>
    <row r="26" spans="1:26" x14ac:dyDescent="0.25">
      <c r="B26" s="61"/>
    </row>
    <row r="27" spans="1:26" x14ac:dyDescent="0.25">
      <c r="B27" s="61"/>
    </row>
  </sheetData>
  <mergeCells count="8">
    <mergeCell ref="AE5:AM5"/>
    <mergeCell ref="AN5:AV5"/>
    <mergeCell ref="A4:C4"/>
    <mergeCell ref="E5:G5"/>
    <mergeCell ref="H5:K5"/>
    <mergeCell ref="L5:Q5"/>
    <mergeCell ref="T5:U5"/>
    <mergeCell ref="V5:AD5"/>
  </mergeCells>
  <conditionalFormatting sqref="C7 C12:C14">
    <cfRule type="expression" dxfId="3" priority="4">
      <formula>_xlfn.ISFORMULA(C7)</formula>
    </cfRule>
  </conditionalFormatting>
  <conditionalFormatting sqref="C8 C11">
    <cfRule type="expression" dxfId="2" priority="3">
      <formula>_xlfn.ISFORMULA(C8)</formula>
    </cfRule>
  </conditionalFormatting>
  <conditionalFormatting sqref="C10">
    <cfRule type="expression" dxfId="1" priority="2">
      <formula>_xlfn.ISFORMULA(C10)</formula>
    </cfRule>
  </conditionalFormatting>
  <conditionalFormatting sqref="C9">
    <cfRule type="expression" dxfId="0" priority="1">
      <formula>_xlfn.ISFORMULA(C9)</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37892-55F8-44E3-BB05-00CDA6F7F8CB}">
  <sheetPr>
    <tabColor rgb="FF00B0F0"/>
  </sheetPr>
  <dimension ref="A1:Z17"/>
  <sheetViews>
    <sheetView showGridLines="0" zoomScaleNormal="100" workbookViewId="0">
      <pane xSplit="4" ySplit="6" topLeftCell="E7" activePane="bottomRight" state="frozen"/>
      <selection pane="topRight" activeCell="A12" sqref="A12"/>
      <selection pane="bottomLeft" activeCell="A12" sqref="A12"/>
      <selection pane="bottomRight"/>
    </sheetView>
  </sheetViews>
  <sheetFormatPr defaultColWidth="9.453125" defaultRowHeight="12.5" x14ac:dyDescent="0.25"/>
  <cols>
    <col min="1" max="1" width="11.81640625" style="45" customWidth="1"/>
    <col min="2" max="2" width="8.54296875" style="45" customWidth="1"/>
    <col min="3" max="3" width="56" style="45" customWidth="1"/>
    <col min="4" max="6" width="10.54296875" style="45" customWidth="1"/>
    <col min="7" max="7" width="14.54296875" style="45" customWidth="1"/>
    <col min="8" max="20" width="15.453125" style="45" customWidth="1"/>
    <col min="21" max="22" width="14.54296875" style="45" customWidth="1"/>
    <col min="23" max="23" width="43" style="45" customWidth="1"/>
    <col min="24" max="24" width="18.54296875" style="45" customWidth="1"/>
    <col min="25" max="25" width="40.54296875" style="45" customWidth="1"/>
    <col min="26" max="26" width="45.54296875" style="45" customWidth="1"/>
    <col min="27" max="16384" width="9.453125" style="45"/>
  </cols>
  <sheetData>
    <row r="1" spans="1:26" ht="15.5" x14ac:dyDescent="0.25">
      <c r="A1" s="37" t="s">
        <v>38</v>
      </c>
      <c r="E1" s="46" t="s">
        <v>39</v>
      </c>
    </row>
    <row r="2" spans="1:26" ht="20" x14ac:dyDescent="0.4">
      <c r="A2" s="38" t="s">
        <v>40</v>
      </c>
      <c r="B2" s="44"/>
      <c r="E2" s="46"/>
      <c r="G2" s="46"/>
      <c r="I2" s="46"/>
      <c r="Q2" s="46"/>
    </row>
    <row r="3" spans="1:26" ht="16.5" x14ac:dyDescent="0.25">
      <c r="A3" s="79" t="s">
        <v>41</v>
      </c>
      <c r="B3" s="48"/>
      <c r="G3" s="46"/>
      <c r="I3" s="46"/>
    </row>
    <row r="4" spans="1:26" ht="14.5" thickBot="1" x14ac:dyDescent="0.3">
      <c r="A4" s="382" t="s">
        <v>42</v>
      </c>
      <c r="B4" s="382"/>
      <c r="C4" s="382"/>
      <c r="D4" s="382"/>
      <c r="R4" s="52"/>
      <c r="S4" s="52"/>
      <c r="T4" s="52"/>
      <c r="W4" s="52"/>
      <c r="X4" s="52"/>
      <c r="Y4" s="52"/>
      <c r="Z4" s="52"/>
    </row>
    <row r="5" spans="1:26" ht="26.25" customHeight="1" thickBot="1" x14ac:dyDescent="0.35">
      <c r="A5" s="389"/>
      <c r="B5" s="389"/>
      <c r="C5" s="389"/>
      <c r="D5" s="389"/>
      <c r="E5" s="390" t="s">
        <v>43</v>
      </c>
      <c r="F5" s="391"/>
      <c r="G5" s="392"/>
      <c r="H5" s="390" t="s">
        <v>149</v>
      </c>
      <c r="I5" s="391"/>
      <c r="J5" s="391"/>
      <c r="K5" s="392"/>
      <c r="L5" s="393" t="s">
        <v>150</v>
      </c>
      <c r="M5" s="394"/>
      <c r="N5" s="394"/>
      <c r="O5" s="394"/>
      <c r="P5" s="395"/>
      <c r="Q5" s="393" t="s">
        <v>151</v>
      </c>
      <c r="R5" s="395"/>
      <c r="S5" s="386" t="s">
        <v>152</v>
      </c>
      <c r="T5" s="387"/>
      <c r="U5" s="387"/>
      <c r="V5" s="388"/>
      <c r="W5" s="96" t="s">
        <v>46</v>
      </c>
      <c r="X5" s="96" t="s">
        <v>47</v>
      </c>
      <c r="Y5" s="379" t="s">
        <v>48</v>
      </c>
      <c r="Z5" s="381"/>
    </row>
    <row r="6" spans="1:26" ht="104" x14ac:dyDescent="0.3">
      <c r="A6" s="97" t="s">
        <v>52</v>
      </c>
      <c r="B6" s="98" t="s">
        <v>53</v>
      </c>
      <c r="C6" s="99" t="s">
        <v>54</v>
      </c>
      <c r="D6" s="100" t="s">
        <v>153</v>
      </c>
      <c r="E6" s="101" t="s">
        <v>154</v>
      </c>
      <c r="F6" s="102" t="s">
        <v>57</v>
      </c>
      <c r="G6" s="103" t="s">
        <v>58</v>
      </c>
      <c r="H6" s="104" t="s">
        <v>155</v>
      </c>
      <c r="I6" s="102" t="s">
        <v>156</v>
      </c>
      <c r="J6" s="102" t="s">
        <v>157</v>
      </c>
      <c r="K6" s="103" t="s">
        <v>158</v>
      </c>
      <c r="L6" s="104" t="s">
        <v>159</v>
      </c>
      <c r="M6" s="102" t="s">
        <v>160</v>
      </c>
      <c r="N6" s="102" t="s">
        <v>161</v>
      </c>
      <c r="O6" s="102" t="s">
        <v>162</v>
      </c>
      <c r="P6" s="103" t="s">
        <v>163</v>
      </c>
      <c r="Q6" s="104" t="s">
        <v>164</v>
      </c>
      <c r="R6" s="103" t="s">
        <v>165</v>
      </c>
      <c r="S6" s="105" t="s">
        <v>166</v>
      </c>
      <c r="T6" s="106" t="s">
        <v>167</v>
      </c>
      <c r="U6" s="106" t="s">
        <v>168</v>
      </c>
      <c r="V6" s="107" t="s">
        <v>169</v>
      </c>
      <c r="W6" s="108" t="s">
        <v>69</v>
      </c>
      <c r="X6" s="108" t="s">
        <v>70</v>
      </c>
      <c r="Y6" s="109" t="s">
        <v>71</v>
      </c>
      <c r="Z6" s="110" t="s">
        <v>72</v>
      </c>
    </row>
    <row r="7" spans="1:26" ht="25.5" customHeight="1" x14ac:dyDescent="0.25">
      <c r="A7" s="148" t="s">
        <v>170</v>
      </c>
      <c r="B7" s="149" t="s">
        <v>171</v>
      </c>
      <c r="C7" s="148" t="s">
        <v>172</v>
      </c>
      <c r="D7" s="151" t="s">
        <v>173</v>
      </c>
      <c r="E7" s="158"/>
      <c r="F7" s="158"/>
      <c r="G7" s="158"/>
      <c r="H7" s="160"/>
      <c r="I7" s="160"/>
      <c r="J7" s="160"/>
      <c r="K7" s="161"/>
      <c r="L7" s="158"/>
      <c r="M7" s="158"/>
      <c r="N7" s="158"/>
      <c r="O7" s="158"/>
      <c r="P7" s="158"/>
      <c r="Q7" s="158"/>
      <c r="R7" s="162"/>
      <c r="S7" s="152"/>
      <c r="T7" s="150"/>
      <c r="U7" s="150"/>
      <c r="V7" s="150"/>
      <c r="W7" s="128" t="s">
        <v>174</v>
      </c>
      <c r="X7" s="150"/>
      <c r="Y7" s="150"/>
      <c r="Z7" s="150"/>
    </row>
    <row r="8" spans="1:26" ht="87" x14ac:dyDescent="0.25">
      <c r="A8" s="148" t="s">
        <v>175</v>
      </c>
      <c r="B8" s="149" t="s">
        <v>176</v>
      </c>
      <c r="C8" s="148" t="s">
        <v>177</v>
      </c>
      <c r="D8" s="151" t="s">
        <v>173</v>
      </c>
      <c r="E8" s="158"/>
      <c r="F8" s="158"/>
      <c r="G8" s="158"/>
      <c r="H8" s="156"/>
      <c r="I8" s="156"/>
      <c r="J8" s="156"/>
      <c r="K8" s="157"/>
      <c r="L8" s="158"/>
      <c r="M8" s="158"/>
      <c r="N8" s="158"/>
      <c r="O8" s="158"/>
      <c r="P8" s="158"/>
      <c r="Q8" s="158"/>
      <c r="R8" s="162"/>
      <c r="S8" s="152"/>
      <c r="T8" s="150"/>
      <c r="U8" s="150"/>
      <c r="V8" s="150"/>
      <c r="W8" s="128" t="s">
        <v>178</v>
      </c>
      <c r="X8" s="150"/>
      <c r="Y8" s="150"/>
      <c r="Z8" s="150"/>
    </row>
    <row r="9" spans="1:26" ht="37.5" x14ac:dyDescent="0.25">
      <c r="A9" s="148" t="s">
        <v>179</v>
      </c>
      <c r="B9" s="149" t="s">
        <v>176</v>
      </c>
      <c r="C9" s="148" t="s">
        <v>180</v>
      </c>
      <c r="D9" s="151" t="s">
        <v>173</v>
      </c>
      <c r="E9" s="158"/>
      <c r="F9" s="158"/>
      <c r="G9" s="162"/>
      <c r="H9" s="163"/>
      <c r="I9" s="155">
        <v>1155</v>
      </c>
      <c r="J9" s="155">
        <v>31</v>
      </c>
      <c r="K9" s="164">
        <v>0.97399999999999998</v>
      </c>
      <c r="L9" s="158"/>
      <c r="M9" s="158"/>
      <c r="N9" s="158"/>
      <c r="O9" s="158"/>
      <c r="P9" s="158"/>
      <c r="Q9" s="158"/>
      <c r="R9" s="162"/>
      <c r="S9" s="152"/>
      <c r="T9" s="150"/>
      <c r="U9" s="150"/>
      <c r="V9" s="150"/>
      <c r="W9" s="128" t="s">
        <v>181</v>
      </c>
      <c r="X9" s="150"/>
      <c r="Y9" s="150"/>
      <c r="Z9" s="150"/>
    </row>
    <row r="10" spans="1:26" ht="114.75" customHeight="1" x14ac:dyDescent="0.25">
      <c r="A10" s="148" t="s">
        <v>182</v>
      </c>
      <c r="B10" s="149" t="s">
        <v>183</v>
      </c>
      <c r="C10" s="148" t="s">
        <v>184</v>
      </c>
      <c r="D10" s="151" t="s">
        <v>173</v>
      </c>
      <c r="E10" s="158"/>
      <c r="F10" s="158"/>
      <c r="G10" s="162"/>
      <c r="H10" s="165"/>
      <c r="I10" s="166" t="s">
        <v>185</v>
      </c>
      <c r="J10" s="166" t="s">
        <v>185</v>
      </c>
      <c r="K10" s="167" t="s">
        <v>185</v>
      </c>
      <c r="L10" s="158"/>
      <c r="M10" s="158"/>
      <c r="N10" s="158"/>
      <c r="O10" s="158"/>
      <c r="P10" s="158"/>
      <c r="Q10" s="158"/>
      <c r="R10" s="162"/>
      <c r="S10" s="152"/>
      <c r="T10" s="150"/>
      <c r="U10" s="150"/>
      <c r="V10" s="150"/>
      <c r="W10" s="128" t="s">
        <v>186</v>
      </c>
      <c r="X10" s="150"/>
      <c r="Y10" s="150"/>
      <c r="Z10" s="150"/>
    </row>
    <row r="11" spans="1:26" ht="101.5" x14ac:dyDescent="0.25">
      <c r="A11" s="148" t="s">
        <v>187</v>
      </c>
      <c r="B11" s="149" t="s">
        <v>188</v>
      </c>
      <c r="C11" s="148" t="s">
        <v>189</v>
      </c>
      <c r="D11" s="151" t="s">
        <v>173</v>
      </c>
      <c r="E11" s="158"/>
      <c r="F11" s="158"/>
      <c r="G11" s="158"/>
      <c r="H11" s="160"/>
      <c r="I11" s="156"/>
      <c r="J11" s="156"/>
      <c r="K11" s="157"/>
      <c r="L11" s="158"/>
      <c r="M11" s="158"/>
      <c r="N11" s="158"/>
      <c r="O11" s="158"/>
      <c r="P11" s="158"/>
      <c r="Q11" s="158"/>
      <c r="R11" s="162"/>
      <c r="S11" s="152"/>
      <c r="T11" s="150"/>
      <c r="U11" s="150"/>
      <c r="V11" s="150"/>
      <c r="W11" s="128" t="s">
        <v>190</v>
      </c>
      <c r="X11" s="150"/>
      <c r="Y11" s="150"/>
      <c r="Z11" s="150"/>
    </row>
    <row r="12" spans="1:26" ht="51" customHeight="1" x14ac:dyDescent="0.25">
      <c r="A12" s="148" t="s">
        <v>191</v>
      </c>
      <c r="B12" s="149" t="s">
        <v>115</v>
      </c>
      <c r="C12" s="148" t="s">
        <v>192</v>
      </c>
      <c r="D12" s="151" t="s">
        <v>173</v>
      </c>
      <c r="E12" s="158"/>
      <c r="F12" s="158"/>
      <c r="G12" s="158"/>
      <c r="H12" s="168"/>
      <c r="I12" s="159">
        <v>146</v>
      </c>
      <c r="J12" s="155" t="s">
        <v>193</v>
      </c>
      <c r="K12" s="164" t="s">
        <v>194</v>
      </c>
      <c r="L12" s="158"/>
      <c r="M12" s="158"/>
      <c r="N12" s="158"/>
      <c r="O12" s="158"/>
      <c r="P12" s="158"/>
      <c r="Q12" s="158"/>
      <c r="R12" s="162"/>
      <c r="S12" s="152"/>
      <c r="T12" s="150"/>
      <c r="U12" s="150"/>
      <c r="V12" s="150"/>
      <c r="W12" s="128" t="s">
        <v>195</v>
      </c>
      <c r="X12" s="150"/>
      <c r="Y12" s="150"/>
      <c r="Z12" s="150"/>
    </row>
    <row r="13" spans="1:26" ht="37.5" x14ac:dyDescent="0.25">
      <c r="A13" s="148" t="s">
        <v>196</v>
      </c>
      <c r="B13" s="149" t="s">
        <v>115</v>
      </c>
      <c r="C13" s="148" t="s">
        <v>197</v>
      </c>
      <c r="D13" s="151" t="s">
        <v>173</v>
      </c>
      <c r="E13" s="158"/>
      <c r="F13" s="158"/>
      <c r="G13" s="158"/>
      <c r="H13" s="168"/>
      <c r="I13" s="169">
        <v>268</v>
      </c>
      <c r="J13" s="166">
        <v>0</v>
      </c>
      <c r="K13" s="167">
        <v>1</v>
      </c>
      <c r="L13" s="158"/>
      <c r="M13" s="158"/>
      <c r="N13" s="158"/>
      <c r="O13" s="158"/>
      <c r="P13" s="158"/>
      <c r="Q13" s="158"/>
      <c r="R13" s="162"/>
      <c r="S13" s="152"/>
      <c r="T13" s="150"/>
      <c r="U13" s="150"/>
      <c r="V13" s="150"/>
      <c r="W13" s="128" t="s">
        <v>198</v>
      </c>
      <c r="X13" s="150"/>
      <c r="Y13" s="150"/>
      <c r="Z13" s="150"/>
    </row>
    <row r="14" spans="1:26" ht="37.5" x14ac:dyDescent="0.25">
      <c r="A14" s="148" t="s">
        <v>199</v>
      </c>
      <c r="B14" s="149" t="s">
        <v>200</v>
      </c>
      <c r="C14" s="148" t="s">
        <v>201</v>
      </c>
      <c r="D14" s="151" t="s">
        <v>173</v>
      </c>
      <c r="E14" s="154"/>
      <c r="F14" s="154"/>
      <c r="G14" s="154"/>
      <c r="H14" s="154"/>
      <c r="I14" s="154"/>
      <c r="J14" s="154"/>
      <c r="K14" s="154"/>
      <c r="L14" s="154"/>
      <c r="M14" s="154"/>
      <c r="N14" s="154"/>
      <c r="O14" s="154"/>
      <c r="P14" s="154"/>
      <c r="Q14" s="154"/>
      <c r="R14" s="153"/>
      <c r="S14" s="152"/>
      <c r="T14" s="150"/>
      <c r="U14" s="150"/>
      <c r="V14" s="150"/>
      <c r="W14" s="150" t="s">
        <v>202</v>
      </c>
      <c r="X14" s="150"/>
      <c r="Y14" s="150"/>
      <c r="Z14" s="150"/>
    </row>
    <row r="15" spans="1:26" x14ac:dyDescent="0.25">
      <c r="A15" s="53"/>
      <c r="B15" s="126"/>
      <c r="C15" s="53"/>
      <c r="D15" s="53"/>
    </row>
    <row r="16" spans="1:26" x14ac:dyDescent="0.25">
      <c r="A16" s="92"/>
      <c r="B16" s="269" t="s">
        <v>146</v>
      </c>
      <c r="D16" s="95"/>
    </row>
    <row r="17" spans="1:4" x14ac:dyDescent="0.25">
      <c r="A17" s="93" t="s">
        <v>147</v>
      </c>
      <c r="B17" s="95" t="s">
        <v>148</v>
      </c>
      <c r="D17" s="95"/>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D6BF-EF20-4796-84E0-F13A99732A26}">
  <sheetPr>
    <tabColor rgb="FF00B0F0"/>
  </sheetPr>
  <dimension ref="A1:X9"/>
  <sheetViews>
    <sheetView showGridLines="0" zoomScaleNormal="100" zoomScaleSheetLayoutView="80" workbookViewId="0">
      <pane xSplit="6" ySplit="6" topLeftCell="G7" activePane="bottomRight" state="frozen"/>
      <selection pane="topRight" activeCell="A12" sqref="A12"/>
      <selection pane="bottomLeft" activeCell="A12" sqref="A12"/>
      <selection pane="bottomRight"/>
    </sheetView>
  </sheetViews>
  <sheetFormatPr defaultColWidth="9.453125" defaultRowHeight="13" x14ac:dyDescent="0.3"/>
  <cols>
    <col min="1" max="1" width="10.54296875" style="4" customWidth="1"/>
    <col min="2" max="2" width="7.54296875" style="4" customWidth="1"/>
    <col min="3" max="3" width="9.453125" style="4" customWidth="1"/>
    <col min="4" max="4" width="20.54296875" style="4" customWidth="1"/>
    <col min="5" max="5" width="9.54296875" style="4" customWidth="1"/>
    <col min="6" max="10" width="10.54296875" style="4" customWidth="1"/>
    <col min="11" max="11" width="15.54296875" style="4" customWidth="1"/>
    <col min="12" max="12" width="10.54296875" style="4" customWidth="1"/>
    <col min="13" max="16" width="12.54296875" style="4" customWidth="1"/>
    <col min="17" max="20" width="14.54296875" style="4" customWidth="1"/>
    <col min="21" max="21" width="43" style="4" customWidth="1"/>
    <col min="22" max="22" width="18.54296875" style="4" customWidth="1"/>
    <col min="23" max="24" width="40.54296875" style="4" customWidth="1"/>
    <col min="25" max="16384" width="9.453125" style="4"/>
  </cols>
  <sheetData>
    <row r="1" spans="1:24" ht="15.5" x14ac:dyDescent="0.3">
      <c r="A1" s="37" t="s">
        <v>38</v>
      </c>
      <c r="B1" s="5"/>
      <c r="G1" s="1" t="s">
        <v>39</v>
      </c>
    </row>
    <row r="2" spans="1:24" ht="20" x14ac:dyDescent="0.4">
      <c r="A2" s="38" t="s">
        <v>40</v>
      </c>
      <c r="B2" s="5"/>
    </row>
    <row r="3" spans="1:24" ht="14.5" x14ac:dyDescent="0.3">
      <c r="A3" s="62" t="s">
        <v>41</v>
      </c>
      <c r="B3" s="5"/>
    </row>
    <row r="4" spans="1:24" ht="14.5" thickBot="1" x14ac:dyDescent="0.35">
      <c r="A4" s="398" t="s">
        <v>42</v>
      </c>
      <c r="B4" s="398"/>
      <c r="C4" s="398"/>
      <c r="D4" s="398"/>
      <c r="E4" s="398"/>
      <c r="F4" s="398"/>
    </row>
    <row r="5" spans="1:24" ht="26.5" thickBot="1" x14ac:dyDescent="0.35">
      <c r="A5" s="270"/>
      <c r="B5" s="75"/>
      <c r="C5" s="75"/>
      <c r="D5" s="75"/>
      <c r="E5" s="75"/>
      <c r="F5" s="75"/>
      <c r="G5" s="399" t="s">
        <v>43</v>
      </c>
      <c r="H5" s="400"/>
      <c r="I5" s="401"/>
      <c r="J5" s="396" t="s">
        <v>203</v>
      </c>
      <c r="K5" s="402"/>
      <c r="L5" s="402"/>
      <c r="M5" s="397"/>
      <c r="N5" s="399" t="s">
        <v>204</v>
      </c>
      <c r="O5" s="400"/>
      <c r="P5" s="401"/>
      <c r="Q5" s="396" t="s">
        <v>152</v>
      </c>
      <c r="R5" s="402"/>
      <c r="S5" s="402"/>
      <c r="T5" s="397"/>
      <c r="U5" s="63" t="s">
        <v>46</v>
      </c>
      <c r="V5" s="63" t="s">
        <v>47</v>
      </c>
      <c r="W5" s="396" t="s">
        <v>48</v>
      </c>
      <c r="X5" s="397"/>
    </row>
    <row r="6" spans="1:24" ht="104.5" thickBot="1" x14ac:dyDescent="0.35">
      <c r="A6" s="64" t="s">
        <v>52</v>
      </c>
      <c r="B6" s="65" t="s">
        <v>53</v>
      </c>
      <c r="C6" s="65" t="s">
        <v>205</v>
      </c>
      <c r="D6" s="66" t="s">
        <v>54</v>
      </c>
      <c r="E6" s="66" t="s">
        <v>153</v>
      </c>
      <c r="F6" s="76" t="s">
        <v>206</v>
      </c>
      <c r="G6" s="67" t="s">
        <v>56</v>
      </c>
      <c r="H6" s="68" t="s">
        <v>57</v>
      </c>
      <c r="I6" s="78" t="s">
        <v>58</v>
      </c>
      <c r="J6" s="67" t="s">
        <v>59</v>
      </c>
      <c r="K6" s="77" t="s">
        <v>207</v>
      </c>
      <c r="L6" s="77" t="s">
        <v>208</v>
      </c>
      <c r="M6" s="78" t="s">
        <v>209</v>
      </c>
      <c r="N6" s="67" t="s">
        <v>210</v>
      </c>
      <c r="O6" s="68" t="s">
        <v>211</v>
      </c>
      <c r="P6" s="69" t="s">
        <v>212</v>
      </c>
      <c r="Q6" s="67" t="s">
        <v>166</v>
      </c>
      <c r="R6" s="68" t="s">
        <v>167</v>
      </c>
      <c r="S6" s="68" t="s">
        <v>168</v>
      </c>
      <c r="T6" s="69" t="s">
        <v>169</v>
      </c>
      <c r="U6" s="70" t="s">
        <v>69</v>
      </c>
      <c r="V6" s="70" t="s">
        <v>70</v>
      </c>
      <c r="W6" s="71" t="s">
        <v>71</v>
      </c>
      <c r="X6" s="72" t="s">
        <v>72</v>
      </c>
    </row>
    <row r="7" spans="1:24" ht="13.5" thickTop="1" x14ac:dyDescent="0.3">
      <c r="B7" s="5"/>
    </row>
    <row r="8" spans="1:24" x14ac:dyDescent="0.3">
      <c r="A8" s="73"/>
      <c r="B8" s="271" t="s">
        <v>146</v>
      </c>
    </row>
    <row r="9" spans="1:24" x14ac:dyDescent="0.3">
      <c r="A9" s="74" t="s">
        <v>147</v>
      </c>
      <c r="B9" s="75" t="s">
        <v>148</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9AF3E-9B13-46F4-A14D-4FD6E68F4E79}">
  <sheetPr>
    <tabColor rgb="FF00B0F0"/>
  </sheetPr>
  <dimension ref="A1:M27"/>
  <sheetViews>
    <sheetView zoomScaleNormal="100" workbookViewId="0"/>
  </sheetViews>
  <sheetFormatPr defaultColWidth="12.26953125" defaultRowHeight="14.5" x14ac:dyDescent="0.35"/>
  <cols>
    <col min="1" max="1" width="17.7265625" style="139" customWidth="1"/>
    <col min="2" max="2" width="56.54296875" style="139" customWidth="1"/>
    <col min="3" max="8" width="17.7265625" style="139" customWidth="1"/>
    <col min="9" max="11" width="19.7265625" style="139" customWidth="1"/>
    <col min="12" max="16384" width="12.26953125" style="139"/>
  </cols>
  <sheetData>
    <row r="1" spans="1:13" ht="18.75" customHeight="1" x14ac:dyDescent="0.35">
      <c r="A1" s="272" t="s">
        <v>38</v>
      </c>
      <c r="B1" s="273"/>
      <c r="C1" s="273"/>
      <c r="D1" s="273"/>
      <c r="E1" s="273"/>
      <c r="F1" s="273"/>
      <c r="G1" s="273"/>
      <c r="H1" s="273"/>
      <c r="I1" s="273"/>
      <c r="J1" s="273"/>
      <c r="K1" s="273"/>
    </row>
    <row r="2" spans="1:13" ht="20" x14ac:dyDescent="0.4">
      <c r="A2" s="274" t="s">
        <v>213</v>
      </c>
    </row>
    <row r="3" spans="1:13" ht="15" customHeight="1" x14ac:dyDescent="0.35">
      <c r="A3" s="275" t="s">
        <v>214</v>
      </c>
    </row>
    <row r="4" spans="1:13" ht="15" thickBot="1" x14ac:dyDescent="0.4">
      <c r="A4" s="406" t="s">
        <v>215</v>
      </c>
      <c r="B4" s="406"/>
    </row>
    <row r="5" spans="1:13" ht="18.75" customHeight="1" x14ac:dyDescent="0.35">
      <c r="A5" s="129"/>
      <c r="B5" s="130"/>
      <c r="C5" s="407" t="s">
        <v>216</v>
      </c>
      <c r="D5" s="408"/>
      <c r="E5" s="408"/>
      <c r="F5" s="408"/>
      <c r="G5" s="408"/>
      <c r="H5" s="409"/>
      <c r="I5" s="408" t="s">
        <v>217</v>
      </c>
      <c r="J5" s="408"/>
      <c r="K5" s="409"/>
      <c r="L5" s="407" t="s">
        <v>43</v>
      </c>
      <c r="M5" s="409"/>
    </row>
    <row r="6" spans="1:13" s="280" customFormat="1" ht="31.5" thickBot="1" x14ac:dyDescent="0.4">
      <c r="A6" s="131"/>
      <c r="B6" s="132"/>
      <c r="C6" s="276">
        <v>2017</v>
      </c>
      <c r="D6" s="277">
        <v>2018</v>
      </c>
      <c r="E6" s="277">
        <v>2019</v>
      </c>
      <c r="F6" s="277">
        <v>2020</v>
      </c>
      <c r="G6" s="277">
        <v>2021</v>
      </c>
      <c r="H6" s="278" t="s">
        <v>218</v>
      </c>
      <c r="I6" s="277" t="s">
        <v>219</v>
      </c>
      <c r="J6" s="277" t="s">
        <v>220</v>
      </c>
      <c r="K6" s="279" t="s">
        <v>221</v>
      </c>
      <c r="L6" s="133" t="s">
        <v>222</v>
      </c>
      <c r="M6" s="134" t="s">
        <v>223</v>
      </c>
    </row>
    <row r="7" spans="1:13" ht="15" customHeight="1" x14ac:dyDescent="0.35">
      <c r="A7" s="403" t="s">
        <v>224</v>
      </c>
      <c r="B7" s="135" t="s">
        <v>225</v>
      </c>
      <c r="C7" s="136">
        <v>0</v>
      </c>
      <c r="D7" s="137">
        <v>40000</v>
      </c>
      <c r="E7" s="137">
        <v>0</v>
      </c>
      <c r="F7" s="137">
        <v>60000</v>
      </c>
      <c r="G7" s="137">
        <v>0</v>
      </c>
      <c r="H7" s="281">
        <v>100000</v>
      </c>
      <c r="I7" s="221">
        <v>3.52</v>
      </c>
      <c r="J7" s="221">
        <v>0.26</v>
      </c>
      <c r="K7" s="222">
        <v>2.4E-2</v>
      </c>
      <c r="L7" s="282"/>
      <c r="M7" s="138"/>
    </row>
    <row r="8" spans="1:13" ht="15" customHeight="1" x14ac:dyDescent="0.35">
      <c r="A8" s="404"/>
      <c r="B8" s="139" t="s">
        <v>226</v>
      </c>
      <c r="C8" s="140">
        <v>0</v>
      </c>
      <c r="D8" s="141">
        <v>125000</v>
      </c>
      <c r="E8" s="141">
        <v>180161</v>
      </c>
      <c r="F8" s="141">
        <v>93000</v>
      </c>
      <c r="G8" s="141">
        <v>59500</v>
      </c>
      <c r="H8" s="283">
        <v>457661</v>
      </c>
      <c r="I8" s="223">
        <v>0.49650000000000039</v>
      </c>
      <c r="J8" s="223">
        <v>7.150000000000005E-2</v>
      </c>
      <c r="K8" s="224">
        <v>1.8500000000000013E-2</v>
      </c>
      <c r="L8" s="282"/>
      <c r="M8" s="138"/>
    </row>
    <row r="9" spans="1:13" ht="15" customHeight="1" x14ac:dyDescent="0.35">
      <c r="A9" s="404"/>
      <c r="B9" s="139" t="s">
        <v>227</v>
      </c>
      <c r="C9" s="140">
        <v>192000</v>
      </c>
      <c r="D9" s="141">
        <v>181500</v>
      </c>
      <c r="E9" s="141">
        <v>296500</v>
      </c>
      <c r="F9" s="141">
        <v>175500</v>
      </c>
      <c r="G9" s="141">
        <v>262500</v>
      </c>
      <c r="H9" s="283">
        <v>1108000</v>
      </c>
      <c r="I9" s="223">
        <v>0.25650000000000017</v>
      </c>
      <c r="J9" s="223">
        <v>7.5000000000000032E-3</v>
      </c>
      <c r="K9" s="224">
        <v>0.21050000000000016</v>
      </c>
      <c r="L9" s="282"/>
      <c r="M9" s="138"/>
    </row>
    <row r="10" spans="1:13" ht="15" customHeight="1" x14ac:dyDescent="0.35">
      <c r="A10" s="404"/>
      <c r="B10" s="139" t="s">
        <v>228</v>
      </c>
      <c r="C10" s="140">
        <v>0</v>
      </c>
      <c r="D10" s="141">
        <v>0</v>
      </c>
      <c r="E10" s="141">
        <v>0</v>
      </c>
      <c r="F10" s="141">
        <v>0</v>
      </c>
      <c r="G10" s="141">
        <v>16577</v>
      </c>
      <c r="H10" s="283">
        <v>16577</v>
      </c>
      <c r="I10" s="223">
        <v>0.94500000000000006</v>
      </c>
      <c r="J10" s="223">
        <v>0.97799999999999998</v>
      </c>
      <c r="K10" s="224">
        <v>0.2485</v>
      </c>
      <c r="L10" s="282"/>
      <c r="M10" s="138"/>
    </row>
    <row r="11" spans="1:13" ht="15" customHeight="1" x14ac:dyDescent="0.35">
      <c r="A11" s="404"/>
      <c r="B11" s="139" t="s">
        <v>229</v>
      </c>
      <c r="C11" s="140">
        <v>98500</v>
      </c>
      <c r="D11" s="141">
        <v>0</v>
      </c>
      <c r="E11" s="141">
        <v>0</v>
      </c>
      <c r="F11" s="141">
        <v>0</v>
      </c>
      <c r="G11" s="141">
        <v>0</v>
      </c>
      <c r="H11" s="283">
        <v>98500</v>
      </c>
      <c r="I11" s="223">
        <v>0.20700000000000007</v>
      </c>
      <c r="J11" s="223">
        <v>2.5000000000000008E-2</v>
      </c>
      <c r="K11" s="224">
        <v>2E-3</v>
      </c>
      <c r="L11" s="282"/>
      <c r="M11" s="138"/>
    </row>
    <row r="12" spans="1:13" ht="15" customHeight="1" x14ac:dyDescent="0.35">
      <c r="A12" s="404"/>
      <c r="B12" s="139" t="s">
        <v>230</v>
      </c>
      <c r="C12" s="140">
        <v>0</v>
      </c>
      <c r="D12" s="141">
        <v>7500</v>
      </c>
      <c r="E12" s="141">
        <v>7500</v>
      </c>
      <c r="F12" s="141">
        <v>0</v>
      </c>
      <c r="G12" s="141">
        <v>54500</v>
      </c>
      <c r="H12" s="283">
        <v>69500</v>
      </c>
      <c r="I12" s="223">
        <v>7.5000000000000032E-3</v>
      </c>
      <c r="J12" s="223">
        <v>5.0000000000000001E-4</v>
      </c>
      <c r="K12" s="224">
        <v>7.5000000000000032E-3</v>
      </c>
      <c r="L12" s="282"/>
      <c r="M12" s="138"/>
    </row>
    <row r="13" spans="1:13" ht="15" customHeight="1" x14ac:dyDescent="0.35">
      <c r="A13" s="404"/>
      <c r="B13" s="139" t="s">
        <v>231</v>
      </c>
      <c r="C13" s="140">
        <v>540000</v>
      </c>
      <c r="D13" s="141">
        <v>0</v>
      </c>
      <c r="E13" s="141">
        <v>800000</v>
      </c>
      <c r="F13" s="141">
        <v>180000</v>
      </c>
      <c r="G13" s="141">
        <v>0</v>
      </c>
      <c r="H13" s="283">
        <v>1520000</v>
      </c>
      <c r="I13" s="223">
        <v>9.4984999999999999</v>
      </c>
      <c r="J13" s="223">
        <v>0.16650000000000004</v>
      </c>
      <c r="K13" s="224">
        <v>0.78949999999999987</v>
      </c>
      <c r="L13" s="282"/>
      <c r="M13" s="138"/>
    </row>
    <row r="14" spans="1:13" ht="15" customHeight="1" x14ac:dyDescent="0.35">
      <c r="A14" s="404"/>
      <c r="B14" s="139" t="s">
        <v>232</v>
      </c>
      <c r="C14" s="140">
        <v>0</v>
      </c>
      <c r="D14" s="141">
        <v>200000</v>
      </c>
      <c r="E14" s="141">
        <v>0</v>
      </c>
      <c r="F14" s="141">
        <v>0</v>
      </c>
      <c r="G14" s="141">
        <v>0</v>
      </c>
      <c r="H14" s="283">
        <v>200000</v>
      </c>
      <c r="I14" s="223">
        <v>6.9205179429865904</v>
      </c>
      <c r="J14" s="223">
        <v>0</v>
      </c>
      <c r="K14" s="224">
        <v>0</v>
      </c>
      <c r="L14" s="282"/>
      <c r="M14" s="138"/>
    </row>
    <row r="15" spans="1:13" ht="15" customHeight="1" x14ac:dyDescent="0.35">
      <c r="A15" s="404"/>
      <c r="B15" t="s">
        <v>233</v>
      </c>
      <c r="C15" s="140">
        <v>0</v>
      </c>
      <c r="D15" s="141">
        <v>0</v>
      </c>
      <c r="E15" s="141">
        <v>0</v>
      </c>
      <c r="F15" s="141">
        <v>1327756</v>
      </c>
      <c r="G15" s="141">
        <v>0</v>
      </c>
      <c r="H15" s="283">
        <v>1327756</v>
      </c>
      <c r="I15" s="223">
        <v>0</v>
      </c>
      <c r="J15" s="223">
        <v>0</v>
      </c>
      <c r="K15" s="224">
        <v>0</v>
      </c>
      <c r="L15" s="282"/>
      <c r="M15" s="138"/>
    </row>
    <row r="16" spans="1:13" ht="15" customHeight="1" thickBot="1" x14ac:dyDescent="0.4">
      <c r="A16" s="404"/>
      <c r="B16" s="139" t="s">
        <v>234</v>
      </c>
      <c r="C16" s="140">
        <v>2528321.3599999994</v>
      </c>
      <c r="D16" s="141">
        <v>226151.25</v>
      </c>
      <c r="E16" s="141">
        <v>559423.88</v>
      </c>
      <c r="F16" s="141">
        <v>262711.70999999996</v>
      </c>
      <c r="G16" s="141">
        <v>1622316.66</v>
      </c>
      <c r="H16" s="283">
        <v>5198924.8599999994</v>
      </c>
      <c r="I16" s="223">
        <v>0</v>
      </c>
      <c r="J16" s="223">
        <v>0</v>
      </c>
      <c r="K16" s="224">
        <v>0</v>
      </c>
      <c r="L16" s="282"/>
      <c r="M16" s="138"/>
    </row>
    <row r="17" spans="1:13" ht="15.75" customHeight="1" x14ac:dyDescent="0.35">
      <c r="A17" s="403" t="s">
        <v>235</v>
      </c>
      <c r="B17" s="142" t="s">
        <v>236</v>
      </c>
      <c r="C17" s="136">
        <v>3358821.3599999994</v>
      </c>
      <c r="D17" s="137">
        <v>780151.25</v>
      </c>
      <c r="E17" s="137">
        <v>1843584.88</v>
      </c>
      <c r="F17" s="137">
        <v>2098967.71</v>
      </c>
      <c r="G17" s="137">
        <v>2015393.66</v>
      </c>
      <c r="H17" s="281">
        <v>10096918.859999999</v>
      </c>
      <c r="I17" s="221">
        <v>21.85151794298659</v>
      </c>
      <c r="J17" s="221">
        <v>1.5090000000000001</v>
      </c>
      <c r="K17" s="222">
        <v>1.3005</v>
      </c>
      <c r="L17" s="135">
        <v>94</v>
      </c>
      <c r="M17" s="284">
        <v>6730</v>
      </c>
    </row>
    <row r="18" spans="1:13" ht="15.75" customHeight="1" x14ac:dyDescent="0.35">
      <c r="A18" s="404"/>
      <c r="B18" s="143" t="s">
        <v>237</v>
      </c>
      <c r="C18" s="140">
        <v>111321</v>
      </c>
      <c r="D18" s="141">
        <v>560271</v>
      </c>
      <c r="E18" s="141">
        <v>134659</v>
      </c>
      <c r="F18" s="141">
        <v>0</v>
      </c>
      <c r="G18" s="141">
        <v>0</v>
      </c>
      <c r="H18" s="283">
        <v>806251</v>
      </c>
      <c r="I18" s="223">
        <v>1.2164999999999986</v>
      </c>
      <c r="J18" s="223">
        <v>0.15400000000000008</v>
      </c>
      <c r="K18" s="224">
        <v>0.1745000000000001</v>
      </c>
      <c r="M18" s="144"/>
    </row>
    <row r="19" spans="1:13" ht="15.75" customHeight="1" x14ac:dyDescent="0.35">
      <c r="A19" s="404"/>
      <c r="B19" s="143" t="s">
        <v>238</v>
      </c>
      <c r="C19" s="140">
        <v>0</v>
      </c>
      <c r="D19" s="141">
        <v>0</v>
      </c>
      <c r="E19" s="141">
        <v>0</v>
      </c>
      <c r="F19" s="141">
        <v>0</v>
      </c>
      <c r="G19" s="141">
        <v>2030</v>
      </c>
      <c r="H19" s="283">
        <v>2030</v>
      </c>
      <c r="I19" s="223">
        <v>0</v>
      </c>
      <c r="J19" s="223">
        <v>0</v>
      </c>
      <c r="K19" s="224">
        <v>0</v>
      </c>
      <c r="M19" s="144"/>
    </row>
    <row r="20" spans="1:13" ht="15.75" customHeight="1" x14ac:dyDescent="0.35">
      <c r="A20" s="404"/>
      <c r="B20" s="143" t="s">
        <v>239</v>
      </c>
      <c r="C20" s="140">
        <v>0</v>
      </c>
      <c r="D20" s="141">
        <v>0</v>
      </c>
      <c r="E20" s="141">
        <v>6479200</v>
      </c>
      <c r="F20" s="141">
        <v>0</v>
      </c>
      <c r="G20" s="141">
        <v>346408</v>
      </c>
      <c r="H20" s="283">
        <v>6825608</v>
      </c>
      <c r="I20" s="223">
        <v>2.4015</v>
      </c>
      <c r="J20" s="223">
        <v>9.0000000000000011E-3</v>
      </c>
      <c r="K20" s="224">
        <v>0.12</v>
      </c>
      <c r="M20" s="144"/>
    </row>
    <row r="21" spans="1:13" ht="15.75" customHeight="1" x14ac:dyDescent="0.35">
      <c r="A21" s="404"/>
      <c r="B21" s="143" t="s">
        <v>240</v>
      </c>
      <c r="C21" s="140">
        <v>0</v>
      </c>
      <c r="D21" s="141">
        <v>0</v>
      </c>
      <c r="E21" s="141">
        <v>0</v>
      </c>
      <c r="F21" s="141">
        <v>1465109</v>
      </c>
      <c r="G21" s="141">
        <v>0</v>
      </c>
      <c r="H21" s="283">
        <v>1465109</v>
      </c>
      <c r="I21" s="223">
        <v>0</v>
      </c>
      <c r="J21" s="223">
        <v>0</v>
      </c>
      <c r="K21" s="224">
        <v>0</v>
      </c>
      <c r="L21" s="139" t="s">
        <v>241</v>
      </c>
      <c r="M21" s="144" t="s">
        <v>241</v>
      </c>
    </row>
    <row r="22" spans="1:13" ht="15.75" customHeight="1" thickBot="1" x14ac:dyDescent="0.4">
      <c r="A22" s="405"/>
      <c r="B22" s="145" t="s">
        <v>242</v>
      </c>
      <c r="C22" s="146">
        <v>3470142.3599999994</v>
      </c>
      <c r="D22" s="147">
        <v>1340422.25</v>
      </c>
      <c r="E22" s="147">
        <v>8457443.879999999</v>
      </c>
      <c r="F22" s="147">
        <v>3564076.71</v>
      </c>
      <c r="G22" s="147">
        <v>2363831.66</v>
      </c>
      <c r="H22" s="285">
        <v>19195916.859999999</v>
      </c>
      <c r="I22" s="225">
        <v>25.469517942986588</v>
      </c>
      <c r="J22" s="225">
        <v>1.6720000000000002</v>
      </c>
      <c r="K22" s="226">
        <v>1.5950000000000002</v>
      </c>
      <c r="L22" s="286">
        <v>94</v>
      </c>
      <c r="M22" s="286">
        <v>6730</v>
      </c>
    </row>
    <row r="24" spans="1:13" x14ac:dyDescent="0.35">
      <c r="C24" s="139">
        <v>3358821.3599999994</v>
      </c>
      <c r="D24" s="139">
        <v>780151.25</v>
      </c>
      <c r="E24" s="139">
        <v>1843584.88</v>
      </c>
      <c r="F24" s="139">
        <v>2098967.71</v>
      </c>
      <c r="G24" s="139">
        <v>2015393.66</v>
      </c>
      <c r="H24" s="139">
        <v>10096918.859999999</v>
      </c>
      <c r="I24" s="139">
        <v>21.85151794298659</v>
      </c>
      <c r="J24" s="139">
        <v>1.5090000000000001</v>
      </c>
      <c r="K24" s="139">
        <v>1.3005</v>
      </c>
    </row>
    <row r="25" spans="1:13" x14ac:dyDescent="0.35">
      <c r="C25" s="139">
        <v>0</v>
      </c>
      <c r="D25" s="139">
        <v>0</v>
      </c>
      <c r="E25" s="139">
        <v>0</v>
      </c>
      <c r="F25" s="139">
        <v>0</v>
      </c>
      <c r="G25" s="139">
        <v>0</v>
      </c>
      <c r="H25" s="139">
        <v>0</v>
      </c>
      <c r="I25" s="139">
        <v>0</v>
      </c>
      <c r="J25" s="139">
        <v>0</v>
      </c>
      <c r="K25" s="139">
        <v>0</v>
      </c>
    </row>
    <row r="26" spans="1:13" x14ac:dyDescent="0.35">
      <c r="C26" s="139">
        <v>3470142.3599999994</v>
      </c>
      <c r="D26" s="139">
        <v>1340422.25</v>
      </c>
      <c r="E26" s="139">
        <v>8457443.879999999</v>
      </c>
      <c r="F26" s="139">
        <v>3564076.71</v>
      </c>
      <c r="G26" s="139">
        <v>2363831.66</v>
      </c>
      <c r="H26" s="139">
        <v>19195916.859999999</v>
      </c>
      <c r="I26" s="139">
        <v>25.469517942986588</v>
      </c>
      <c r="J26" s="139">
        <v>1.6720000000000002</v>
      </c>
      <c r="K26" s="139">
        <v>1.5950000000000002</v>
      </c>
    </row>
    <row r="27" spans="1:13" x14ac:dyDescent="0.35">
      <c r="C27" s="139">
        <v>0</v>
      </c>
      <c r="D27" s="139">
        <v>0</v>
      </c>
      <c r="E27" s="139">
        <v>0</v>
      </c>
      <c r="F27" s="139">
        <v>0</v>
      </c>
      <c r="G27" s="139">
        <v>0</v>
      </c>
      <c r="H27" s="139">
        <v>0</v>
      </c>
      <c r="I27" s="139">
        <v>0</v>
      </c>
      <c r="J27" s="139">
        <v>0</v>
      </c>
      <c r="K27" s="139">
        <v>0</v>
      </c>
    </row>
  </sheetData>
  <mergeCells count="6">
    <mergeCell ref="A17:A22"/>
    <mergeCell ref="A4:B4"/>
    <mergeCell ref="C5:H5"/>
    <mergeCell ref="I5:K5"/>
    <mergeCell ref="L5:M5"/>
    <mergeCell ref="A7:A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31451-D2C5-4780-8C71-B6F616835747}">
  <sheetPr>
    <tabColor rgb="FF00B0F0"/>
  </sheetPr>
  <dimension ref="A1:B43"/>
  <sheetViews>
    <sheetView zoomScaleNormal="100" workbookViewId="0"/>
  </sheetViews>
  <sheetFormatPr defaultColWidth="9.453125" defaultRowHeight="14" x14ac:dyDescent="0.3"/>
  <cols>
    <col min="1" max="1" width="40.54296875" style="2" customWidth="1"/>
    <col min="2" max="2" width="70.54296875" style="2" customWidth="1"/>
    <col min="3" max="16384" width="9.453125" style="2"/>
  </cols>
  <sheetData>
    <row r="1" spans="1:2" ht="15.5" x14ac:dyDescent="0.35">
      <c r="A1" s="39" t="s">
        <v>243</v>
      </c>
    </row>
    <row r="2" spans="1:2" x14ac:dyDescent="0.3">
      <c r="A2" s="2" t="s">
        <v>244</v>
      </c>
    </row>
    <row r="4" spans="1:2" x14ac:dyDescent="0.3">
      <c r="A4" s="40" t="s">
        <v>245</v>
      </c>
      <c r="B4" s="41" t="s">
        <v>246</v>
      </c>
    </row>
    <row r="5" spans="1:2" x14ac:dyDescent="0.3">
      <c r="A5" s="287"/>
      <c r="B5" s="288"/>
    </row>
    <row r="6" spans="1:2" x14ac:dyDescent="0.3">
      <c r="A6" s="42" t="s">
        <v>43</v>
      </c>
    </row>
    <row r="7" spans="1:2" x14ac:dyDescent="0.3">
      <c r="A7" s="3" t="s">
        <v>247</v>
      </c>
      <c r="B7" s="3" t="s">
        <v>248</v>
      </c>
    </row>
    <row r="8" spans="1:2" x14ac:dyDescent="0.3">
      <c r="A8" s="3" t="s">
        <v>57</v>
      </c>
      <c r="B8" s="3" t="s">
        <v>249</v>
      </c>
    </row>
    <row r="9" spans="1:2" x14ac:dyDescent="0.3">
      <c r="A9" s="3" t="s">
        <v>58</v>
      </c>
      <c r="B9" s="3" t="s">
        <v>250</v>
      </c>
    </row>
    <row r="10" spans="1:2" x14ac:dyDescent="0.3">
      <c r="A10" s="3"/>
      <c r="B10" s="3"/>
    </row>
    <row r="11" spans="1:2" x14ac:dyDescent="0.3">
      <c r="A11" s="42" t="s">
        <v>251</v>
      </c>
      <c r="B11" s="3"/>
    </row>
    <row r="12" spans="1:2" x14ac:dyDescent="0.3">
      <c r="A12" s="3" t="s">
        <v>155</v>
      </c>
      <c r="B12" s="3" t="s">
        <v>252</v>
      </c>
    </row>
    <row r="13" spans="1:2" x14ac:dyDescent="0.3">
      <c r="A13" s="3" t="s">
        <v>156</v>
      </c>
      <c r="B13" s="3" t="s">
        <v>253</v>
      </c>
    </row>
    <row r="14" spans="1:2" x14ac:dyDescent="0.3">
      <c r="A14" s="3" t="s">
        <v>254</v>
      </c>
      <c r="B14" s="3" t="s">
        <v>255</v>
      </c>
    </row>
    <row r="15" spans="1:2" ht="28" x14ac:dyDescent="0.3">
      <c r="A15" s="3" t="s">
        <v>158</v>
      </c>
      <c r="B15" s="3" t="s">
        <v>256</v>
      </c>
    </row>
    <row r="16" spans="1:2" ht="28" x14ac:dyDescent="0.3">
      <c r="A16" s="3" t="s">
        <v>257</v>
      </c>
      <c r="B16" s="3" t="s">
        <v>258</v>
      </c>
    </row>
    <row r="17" spans="1:2" ht="28" x14ac:dyDescent="0.3">
      <c r="A17" s="3" t="s">
        <v>259</v>
      </c>
      <c r="B17" s="3" t="s">
        <v>260</v>
      </c>
    </row>
    <row r="18" spans="1:2" x14ac:dyDescent="0.3">
      <c r="A18" s="3"/>
      <c r="B18" s="3"/>
    </row>
    <row r="19" spans="1:2" x14ac:dyDescent="0.3">
      <c r="A19" s="42" t="s">
        <v>150</v>
      </c>
      <c r="B19" s="3"/>
    </row>
    <row r="20" spans="1:2" x14ac:dyDescent="0.3">
      <c r="A20" s="3" t="s">
        <v>159</v>
      </c>
      <c r="B20" s="3" t="s">
        <v>261</v>
      </c>
    </row>
    <row r="21" spans="1:2" x14ac:dyDescent="0.3">
      <c r="A21" s="3" t="s">
        <v>160</v>
      </c>
      <c r="B21" s="3" t="s">
        <v>262</v>
      </c>
    </row>
    <row r="22" spans="1:2" x14ac:dyDescent="0.3">
      <c r="A22" s="3" t="s">
        <v>161</v>
      </c>
      <c r="B22" s="3" t="s">
        <v>263</v>
      </c>
    </row>
    <row r="23" spans="1:2" x14ac:dyDescent="0.3">
      <c r="A23" s="3" t="s">
        <v>162</v>
      </c>
      <c r="B23" s="3" t="s">
        <v>264</v>
      </c>
    </row>
    <row r="24" spans="1:2" ht="28" x14ac:dyDescent="0.3">
      <c r="A24" s="3" t="s">
        <v>163</v>
      </c>
      <c r="B24" s="3" t="s">
        <v>265</v>
      </c>
    </row>
    <row r="25" spans="1:2" x14ac:dyDescent="0.3">
      <c r="A25" s="3"/>
      <c r="B25" s="3"/>
    </row>
    <row r="26" spans="1:2" x14ac:dyDescent="0.3">
      <c r="A26" s="289" t="s">
        <v>266</v>
      </c>
      <c r="B26" s="3"/>
    </row>
    <row r="27" spans="1:2" x14ac:dyDescent="0.3">
      <c r="A27" s="3" t="s">
        <v>59</v>
      </c>
      <c r="B27" s="3" t="s">
        <v>267</v>
      </c>
    </row>
    <row r="28" spans="1:2" ht="28" x14ac:dyDescent="0.3">
      <c r="A28" s="3" t="s">
        <v>60</v>
      </c>
      <c r="B28" s="3" t="s">
        <v>268</v>
      </c>
    </row>
    <row r="29" spans="1:2" x14ac:dyDescent="0.3">
      <c r="A29" s="3" t="s">
        <v>269</v>
      </c>
      <c r="B29" s="3" t="s">
        <v>270</v>
      </c>
    </row>
    <row r="30" spans="1:2" x14ac:dyDescent="0.3">
      <c r="A30" s="3" t="s">
        <v>271</v>
      </c>
      <c r="B30" s="3" t="s">
        <v>272</v>
      </c>
    </row>
    <row r="31" spans="1:2" x14ac:dyDescent="0.3">
      <c r="A31" s="3"/>
      <c r="B31" s="3"/>
    </row>
    <row r="32" spans="1:2" x14ac:dyDescent="0.3">
      <c r="A32" s="42" t="s">
        <v>45</v>
      </c>
      <c r="B32" s="3"/>
    </row>
    <row r="33" spans="1:2" ht="42" x14ac:dyDescent="0.3">
      <c r="A33" s="3" t="s">
        <v>63</v>
      </c>
      <c r="B33" s="3" t="s">
        <v>273</v>
      </c>
    </row>
    <row r="34" spans="1:2" ht="42" x14ac:dyDescent="0.3">
      <c r="A34" s="3" t="s">
        <v>64</v>
      </c>
      <c r="B34" s="3" t="s">
        <v>274</v>
      </c>
    </row>
    <row r="35" spans="1:2" ht="28" x14ac:dyDescent="0.3">
      <c r="A35" s="3" t="s">
        <v>65</v>
      </c>
      <c r="B35" s="3" t="s">
        <v>275</v>
      </c>
    </row>
    <row r="36" spans="1:2" ht="28" x14ac:dyDescent="0.3">
      <c r="A36" s="3" t="s">
        <v>66</v>
      </c>
      <c r="B36" s="3" t="s">
        <v>276</v>
      </c>
    </row>
    <row r="37" spans="1:2" ht="28" x14ac:dyDescent="0.3">
      <c r="A37" s="3" t="s">
        <v>67</v>
      </c>
      <c r="B37" s="3" t="s">
        <v>277</v>
      </c>
    </row>
    <row r="38" spans="1:2" ht="28" x14ac:dyDescent="0.3">
      <c r="A38" s="3" t="s">
        <v>68</v>
      </c>
      <c r="B38" s="3" t="s">
        <v>278</v>
      </c>
    </row>
    <row r="39" spans="1:2" x14ac:dyDescent="0.3">
      <c r="A39" s="3"/>
      <c r="B39" s="3"/>
    </row>
    <row r="40" spans="1:2" x14ac:dyDescent="0.3">
      <c r="A40" s="289" t="s">
        <v>279</v>
      </c>
      <c r="B40" s="3"/>
    </row>
    <row r="41" spans="1:2" ht="28" x14ac:dyDescent="0.3">
      <c r="A41" s="3" t="s">
        <v>280</v>
      </c>
      <c r="B41" s="3" t="s">
        <v>281</v>
      </c>
    </row>
    <row r="42" spans="1:2" ht="42" x14ac:dyDescent="0.3">
      <c r="A42" s="3" t="s">
        <v>282</v>
      </c>
      <c r="B42" s="3" t="s">
        <v>283</v>
      </c>
    </row>
    <row r="43" spans="1:2" ht="42" x14ac:dyDescent="0.3">
      <c r="A43" s="3" t="s">
        <v>284</v>
      </c>
      <c r="B43" s="3" t="s">
        <v>285</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D18"/>
  <sheetViews>
    <sheetView showGridLines="0" zoomScale="60" zoomScaleNormal="60" zoomScaleSheetLayoutView="50" workbookViewId="0">
      <pane xSplit="1" ySplit="6" topLeftCell="D13" activePane="bottomRight" state="frozen"/>
      <selection pane="topRight" activeCell="B1" sqref="B1"/>
      <selection pane="bottomLeft" activeCell="A4" sqref="A4"/>
      <selection pane="bottomRight" activeCell="P14" sqref="P14"/>
    </sheetView>
  </sheetViews>
  <sheetFormatPr defaultColWidth="9.1796875" defaultRowHeight="12.5" x14ac:dyDescent="0.25"/>
  <cols>
    <col min="1" max="1" width="8.54296875" style="45" customWidth="1"/>
    <col min="2" max="2" width="6.54296875" style="61" customWidth="1"/>
    <col min="3" max="5" width="30.54296875" style="45" customWidth="1"/>
    <col min="6" max="6" width="12.54296875" style="45" customWidth="1"/>
    <col min="7" max="7" width="39.7265625" style="45" customWidth="1"/>
    <col min="8" max="11" width="14.54296875" style="45" customWidth="1"/>
    <col min="12" max="12" width="15.54296875" style="45" customWidth="1"/>
    <col min="13" max="13" width="13.26953125" style="45" customWidth="1"/>
    <col min="14" max="14" width="14.54296875" style="45" customWidth="1"/>
    <col min="15" max="15" width="12.54296875" style="45" customWidth="1"/>
    <col min="16" max="16" width="10.54296875" style="45" customWidth="1"/>
    <col min="17" max="19" width="12.54296875" style="45" customWidth="1"/>
    <col min="20" max="20" width="10.54296875" style="45" customWidth="1"/>
    <col min="21" max="21" width="15.54296875" style="45" customWidth="1"/>
    <col min="22" max="22" width="12.54296875" style="45" customWidth="1"/>
    <col min="23" max="23" width="14.54296875" style="45" customWidth="1"/>
    <col min="24" max="25" width="12.54296875" style="45" customWidth="1"/>
    <col min="26" max="26" width="14.54296875" style="45" customWidth="1"/>
    <col min="27" max="27" width="24.453125" style="45" customWidth="1"/>
    <col min="28" max="28" width="52.7265625" style="45" customWidth="1"/>
    <col min="29" max="29" width="40.54296875" style="45" customWidth="1"/>
    <col min="30" max="16384" width="9.1796875" style="45"/>
  </cols>
  <sheetData>
    <row r="1" spans="1:30" ht="20" hidden="1" x14ac:dyDescent="0.25">
      <c r="A1" s="43" t="s">
        <v>0</v>
      </c>
      <c r="B1" s="44"/>
      <c r="F1" s="46"/>
      <c r="G1" s="46" t="s">
        <v>39</v>
      </c>
      <c r="H1" s="46"/>
      <c r="I1" s="46"/>
      <c r="J1" s="46"/>
      <c r="K1" s="46"/>
      <c r="L1" s="46"/>
      <c r="N1" s="46"/>
      <c r="T1" s="46"/>
      <c r="V1" s="46"/>
      <c r="W1" s="46"/>
      <c r="Y1" s="46"/>
      <c r="AA1" s="46"/>
    </row>
    <row r="2" spans="1:30" ht="20" hidden="1" x14ac:dyDescent="0.25">
      <c r="A2" s="47" t="s">
        <v>286</v>
      </c>
      <c r="B2" s="44"/>
      <c r="L2" s="46"/>
      <c r="N2" s="46"/>
      <c r="T2" s="46"/>
      <c r="V2" s="46"/>
      <c r="W2" s="46"/>
      <c r="Y2" s="46"/>
      <c r="AA2" s="46"/>
    </row>
    <row r="3" spans="1:30" ht="16.5" hidden="1" x14ac:dyDescent="0.25">
      <c r="A3" s="48" t="s">
        <v>287</v>
      </c>
      <c r="B3" s="48"/>
    </row>
    <row r="4" spans="1:30" ht="16.5" hidden="1" x14ac:dyDescent="0.25">
      <c r="A4" s="49" t="s">
        <v>42</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30" ht="26" hidden="1" x14ac:dyDescent="0.3">
      <c r="A5" s="53"/>
      <c r="B5" s="53"/>
      <c r="C5" s="54"/>
      <c r="D5" s="53"/>
      <c r="E5" s="53"/>
      <c r="F5" s="53"/>
      <c r="H5" s="410" t="s">
        <v>288</v>
      </c>
      <c r="I5" s="412"/>
      <c r="J5" s="412"/>
      <c r="K5" s="411"/>
      <c r="L5" s="413" t="s">
        <v>289</v>
      </c>
      <c r="M5" s="414"/>
      <c r="N5" s="415"/>
      <c r="O5" s="416" t="s">
        <v>290</v>
      </c>
      <c r="P5" s="417"/>
      <c r="Q5" s="417"/>
      <c r="R5" s="417"/>
      <c r="S5" s="418"/>
      <c r="T5" s="413" t="s">
        <v>291</v>
      </c>
      <c r="U5" s="414"/>
      <c r="V5" s="415"/>
      <c r="W5" s="413" t="s">
        <v>292</v>
      </c>
      <c r="X5" s="415"/>
      <c r="Y5" s="413" t="s">
        <v>293</v>
      </c>
      <c r="Z5" s="415"/>
      <c r="AA5" s="55" t="s">
        <v>47</v>
      </c>
      <c r="AB5" s="410" t="s">
        <v>48</v>
      </c>
      <c r="AC5" s="411"/>
    </row>
    <row r="6" spans="1:30" ht="96" thickBot="1" x14ac:dyDescent="0.35">
      <c r="A6" s="56" t="s">
        <v>294</v>
      </c>
      <c r="B6" s="56" t="s">
        <v>295</v>
      </c>
      <c r="C6" s="57" t="s">
        <v>296</v>
      </c>
      <c r="D6" s="57" t="s">
        <v>297</v>
      </c>
      <c r="E6" s="57" t="s">
        <v>298</v>
      </c>
      <c r="F6" s="57" t="s">
        <v>299</v>
      </c>
      <c r="G6" s="57" t="s">
        <v>69</v>
      </c>
      <c r="H6" s="178" t="s">
        <v>166</v>
      </c>
      <c r="I6" s="178" t="s">
        <v>167</v>
      </c>
      <c r="J6" s="178" t="s">
        <v>168</v>
      </c>
      <c r="K6" s="178" t="s">
        <v>169</v>
      </c>
      <c r="L6" s="178" t="s">
        <v>300</v>
      </c>
      <c r="M6" s="178" t="s">
        <v>301</v>
      </c>
      <c r="N6" s="178" t="s">
        <v>302</v>
      </c>
      <c r="O6" s="178" t="s">
        <v>303</v>
      </c>
      <c r="P6" s="178" t="s">
        <v>304</v>
      </c>
      <c r="Q6" s="178" t="s">
        <v>305</v>
      </c>
      <c r="R6" s="178" t="s">
        <v>306</v>
      </c>
      <c r="S6" s="178" t="s">
        <v>307</v>
      </c>
      <c r="T6" s="178" t="s">
        <v>308</v>
      </c>
      <c r="U6" s="178" t="s">
        <v>309</v>
      </c>
      <c r="V6" s="178" t="s">
        <v>310</v>
      </c>
      <c r="W6" s="178" t="s">
        <v>311</v>
      </c>
      <c r="X6" s="178" t="s">
        <v>312</v>
      </c>
      <c r="Y6" s="178" t="s">
        <v>313</v>
      </c>
      <c r="Z6" s="255" t="s">
        <v>314</v>
      </c>
      <c r="AA6" s="256" t="s">
        <v>70</v>
      </c>
      <c r="AB6" s="257" t="s">
        <v>315</v>
      </c>
      <c r="AC6" s="256" t="s">
        <v>316</v>
      </c>
    </row>
    <row r="7" spans="1:30" ht="200.5" customHeight="1" thickBot="1" x14ac:dyDescent="0.3">
      <c r="A7" s="351" t="s">
        <v>179</v>
      </c>
      <c r="B7" s="352" t="s">
        <v>188</v>
      </c>
      <c r="C7" s="353" t="s">
        <v>317</v>
      </c>
      <c r="D7" s="353" t="s">
        <v>318</v>
      </c>
      <c r="E7" s="354" t="s">
        <v>319</v>
      </c>
      <c r="F7" s="353" t="s">
        <v>320</v>
      </c>
      <c r="G7" s="341" t="s">
        <v>321</v>
      </c>
      <c r="H7" s="355"/>
      <c r="I7" s="356"/>
      <c r="J7" s="342" t="s">
        <v>322</v>
      </c>
      <c r="K7" s="357"/>
      <c r="L7" s="358"/>
      <c r="M7" s="359"/>
      <c r="N7" s="358"/>
      <c r="O7" s="265">
        <v>4</v>
      </c>
      <c r="P7" s="265">
        <v>0</v>
      </c>
      <c r="Q7" s="265">
        <v>2</v>
      </c>
      <c r="R7" s="265">
        <v>0</v>
      </c>
      <c r="S7" s="360"/>
      <c r="T7" s="360"/>
      <c r="U7" s="360"/>
      <c r="V7" s="360"/>
      <c r="W7" s="361"/>
      <c r="X7" s="360"/>
      <c r="Y7" s="362"/>
      <c r="Z7" s="363"/>
      <c r="AA7" s="360"/>
      <c r="AB7" s="348" t="s">
        <v>323</v>
      </c>
      <c r="AC7" s="364"/>
    </row>
    <row r="8" spans="1:30" ht="375.65" customHeight="1" thickBot="1" x14ac:dyDescent="0.3">
      <c r="A8" s="371" t="s">
        <v>114</v>
      </c>
      <c r="B8" s="176" t="s">
        <v>183</v>
      </c>
      <c r="C8" s="173" t="s">
        <v>324</v>
      </c>
      <c r="D8" s="173" t="s">
        <v>318</v>
      </c>
      <c r="E8" s="174" t="s">
        <v>325</v>
      </c>
      <c r="F8" s="173" t="s">
        <v>326</v>
      </c>
      <c r="G8" s="213" t="s">
        <v>327</v>
      </c>
      <c r="H8" s="179"/>
      <c r="I8" s="180"/>
      <c r="J8" s="180"/>
      <c r="K8" s="236" t="s">
        <v>322</v>
      </c>
      <c r="L8" s="204" t="s">
        <v>185</v>
      </c>
      <c r="M8" s="206" t="s">
        <v>185</v>
      </c>
      <c r="N8" s="240" t="s">
        <v>185</v>
      </c>
      <c r="O8" s="209" t="s">
        <v>185</v>
      </c>
      <c r="P8" s="205" t="s">
        <v>185</v>
      </c>
      <c r="Q8" s="205" t="s">
        <v>185</v>
      </c>
      <c r="R8" s="205" t="s">
        <v>185</v>
      </c>
      <c r="S8" s="206" t="s">
        <v>185</v>
      </c>
      <c r="T8" s="204" t="s">
        <v>185</v>
      </c>
      <c r="U8" s="205" t="s">
        <v>185</v>
      </c>
      <c r="V8" s="206" t="s">
        <v>185</v>
      </c>
      <c r="W8" s="258"/>
      <c r="X8" s="181" t="s">
        <v>328</v>
      </c>
      <c r="Y8" s="204" t="s">
        <v>185</v>
      </c>
      <c r="Z8" s="248" t="s">
        <v>185</v>
      </c>
      <c r="AA8" s="237" t="s">
        <v>329</v>
      </c>
      <c r="AB8" s="290" t="s">
        <v>330</v>
      </c>
      <c r="AC8" s="244" t="s">
        <v>185</v>
      </c>
      <c r="AD8" s="170"/>
    </row>
    <row r="9" spans="1:30" ht="310.5" customHeight="1" thickBot="1" x14ac:dyDescent="0.3">
      <c r="A9" s="371" t="s">
        <v>123</v>
      </c>
      <c r="B9" s="171" t="s">
        <v>183</v>
      </c>
      <c r="C9" s="173" t="s">
        <v>331</v>
      </c>
      <c r="D9" s="173" t="s">
        <v>318</v>
      </c>
      <c r="E9" s="174" t="s">
        <v>332</v>
      </c>
      <c r="F9" s="173" t="s">
        <v>333</v>
      </c>
      <c r="G9" s="213" t="s">
        <v>334</v>
      </c>
      <c r="H9" s="179"/>
      <c r="I9" s="182" t="s">
        <v>322</v>
      </c>
      <c r="J9" s="180"/>
      <c r="K9" s="181"/>
      <c r="L9" s="237" t="s">
        <v>335</v>
      </c>
      <c r="M9" s="238" t="s">
        <v>336</v>
      </c>
      <c r="N9" s="239">
        <v>0</v>
      </c>
      <c r="O9" s="204" t="s">
        <v>185</v>
      </c>
      <c r="P9" s="205" t="s">
        <v>185</v>
      </c>
      <c r="Q9" s="205" t="s">
        <v>185</v>
      </c>
      <c r="R9" s="205" t="s">
        <v>185</v>
      </c>
      <c r="S9" s="206" t="s">
        <v>185</v>
      </c>
      <c r="T9" s="204" t="s">
        <v>185</v>
      </c>
      <c r="U9" s="205" t="s">
        <v>185</v>
      </c>
      <c r="V9" s="206" t="s">
        <v>185</v>
      </c>
      <c r="W9" s="204" t="s">
        <v>185</v>
      </c>
      <c r="X9" s="206" t="s">
        <v>185</v>
      </c>
      <c r="Y9" s="204" t="s">
        <v>185</v>
      </c>
      <c r="Z9" s="248" t="s">
        <v>185</v>
      </c>
      <c r="AA9" s="242" t="s">
        <v>185</v>
      </c>
      <c r="AB9" s="264" t="s">
        <v>337</v>
      </c>
      <c r="AC9" s="254" t="s">
        <v>185</v>
      </c>
    </row>
    <row r="10" spans="1:30" ht="200.5" thickBot="1" x14ac:dyDescent="0.3">
      <c r="A10" s="261" t="s">
        <v>130</v>
      </c>
      <c r="B10" s="171" t="s">
        <v>183</v>
      </c>
      <c r="C10" s="173" t="s">
        <v>338</v>
      </c>
      <c r="D10" s="173" t="s">
        <v>318</v>
      </c>
      <c r="E10" s="174" t="s">
        <v>339</v>
      </c>
      <c r="F10" s="173" t="s">
        <v>333</v>
      </c>
      <c r="G10" s="298" t="s">
        <v>340</v>
      </c>
      <c r="H10" s="183"/>
      <c r="I10" s="182" t="s">
        <v>322</v>
      </c>
      <c r="J10" s="180"/>
      <c r="K10" s="181"/>
      <c r="L10" s="214" t="s">
        <v>341</v>
      </c>
      <c r="M10" s="180">
        <v>3</v>
      </c>
      <c r="N10" s="217" t="s">
        <v>342</v>
      </c>
      <c r="O10" s="204" t="s">
        <v>185</v>
      </c>
      <c r="P10" s="205" t="s">
        <v>185</v>
      </c>
      <c r="Q10" s="205" t="s">
        <v>185</v>
      </c>
      <c r="R10" s="205" t="s">
        <v>185</v>
      </c>
      <c r="S10" s="206" t="s">
        <v>185</v>
      </c>
      <c r="T10" s="204" t="s">
        <v>185</v>
      </c>
      <c r="U10" s="205" t="s">
        <v>185</v>
      </c>
      <c r="V10" s="206" t="s">
        <v>185</v>
      </c>
      <c r="W10" s="204" t="s">
        <v>185</v>
      </c>
      <c r="X10" s="206" t="s">
        <v>185</v>
      </c>
      <c r="Y10" s="204" t="s">
        <v>185</v>
      </c>
      <c r="Z10" s="248" t="s">
        <v>185</v>
      </c>
      <c r="AA10" s="204" t="s">
        <v>185</v>
      </c>
      <c r="AB10" s="263" t="s">
        <v>343</v>
      </c>
      <c r="AC10" s="299" t="s">
        <v>185</v>
      </c>
    </row>
    <row r="11" spans="1:30" ht="356.5" customHeight="1" thickBot="1" x14ac:dyDescent="0.3">
      <c r="A11" s="371" t="s">
        <v>138</v>
      </c>
      <c r="B11" s="259" t="s">
        <v>183</v>
      </c>
      <c r="C11" s="260" t="s">
        <v>344</v>
      </c>
      <c r="D11" s="260" t="s">
        <v>318</v>
      </c>
      <c r="E11" s="253" t="s">
        <v>345</v>
      </c>
      <c r="F11" s="260" t="s">
        <v>333</v>
      </c>
      <c r="G11" s="300" t="s">
        <v>346</v>
      </c>
      <c r="H11" s="179"/>
      <c r="I11" s="182" t="s">
        <v>322</v>
      </c>
      <c r="J11" s="180"/>
      <c r="K11" s="181"/>
      <c r="L11" s="204" t="s">
        <v>185</v>
      </c>
      <c r="M11" s="205" t="s">
        <v>185</v>
      </c>
      <c r="N11" s="206" t="s">
        <v>185</v>
      </c>
      <c r="O11" s="204" t="s">
        <v>185</v>
      </c>
      <c r="P11" s="205" t="s">
        <v>185</v>
      </c>
      <c r="Q11" s="205" t="s">
        <v>185</v>
      </c>
      <c r="R11" s="205" t="s">
        <v>185</v>
      </c>
      <c r="S11" s="206" t="s">
        <v>185</v>
      </c>
      <c r="T11" s="204" t="s">
        <v>185</v>
      </c>
      <c r="U11" s="205" t="s">
        <v>185</v>
      </c>
      <c r="V11" s="206" t="s">
        <v>185</v>
      </c>
      <c r="W11" s="204" t="s">
        <v>185</v>
      </c>
      <c r="X11" s="206" t="s">
        <v>185</v>
      </c>
      <c r="Y11" s="214" t="s">
        <v>347</v>
      </c>
      <c r="Z11" s="215" t="s">
        <v>348</v>
      </c>
      <c r="AA11" s="254" t="s">
        <v>185</v>
      </c>
      <c r="AB11" s="238" t="s">
        <v>349</v>
      </c>
      <c r="AC11" s="244" t="s">
        <v>185</v>
      </c>
    </row>
    <row r="12" spans="1:30" ht="409.5" customHeight="1" x14ac:dyDescent="0.25">
      <c r="A12" s="371" t="s">
        <v>191</v>
      </c>
      <c r="B12" s="171" t="s">
        <v>183</v>
      </c>
      <c r="C12" s="173" t="s">
        <v>350</v>
      </c>
      <c r="D12" s="173" t="s">
        <v>318</v>
      </c>
      <c r="E12" s="174" t="s">
        <v>351</v>
      </c>
      <c r="F12" s="173" t="s">
        <v>352</v>
      </c>
      <c r="G12" s="213" t="s">
        <v>353</v>
      </c>
      <c r="H12" s="179"/>
      <c r="I12" s="182" t="s">
        <v>322</v>
      </c>
      <c r="J12" s="180"/>
      <c r="K12" s="181"/>
      <c r="L12" s="204" t="s">
        <v>185</v>
      </c>
      <c r="M12" s="205" t="s">
        <v>185</v>
      </c>
      <c r="N12" s="206" t="s">
        <v>185</v>
      </c>
      <c r="O12" s="204" t="s">
        <v>185</v>
      </c>
      <c r="P12" s="205" t="s">
        <v>185</v>
      </c>
      <c r="Q12" s="205" t="s">
        <v>185</v>
      </c>
      <c r="R12" s="205" t="s">
        <v>185</v>
      </c>
      <c r="S12" s="206" t="s">
        <v>185</v>
      </c>
      <c r="T12" s="204" t="s">
        <v>185</v>
      </c>
      <c r="U12" s="205" t="s">
        <v>185</v>
      </c>
      <c r="V12" s="206" t="s">
        <v>185</v>
      </c>
      <c r="W12" s="204" t="s">
        <v>185</v>
      </c>
      <c r="X12" s="206" t="s">
        <v>185</v>
      </c>
      <c r="Y12" s="204" t="s">
        <v>185</v>
      </c>
      <c r="Z12" s="248" t="s">
        <v>185</v>
      </c>
      <c r="AA12" s="242" t="s">
        <v>185</v>
      </c>
      <c r="AB12" s="263" t="s">
        <v>354</v>
      </c>
      <c r="AC12" s="244" t="s">
        <v>185</v>
      </c>
    </row>
    <row r="13" spans="1:30" ht="264" customHeight="1" x14ac:dyDescent="0.25">
      <c r="A13" s="371" t="s">
        <v>196</v>
      </c>
      <c r="B13" s="171" t="s">
        <v>183</v>
      </c>
      <c r="C13" s="173" t="s">
        <v>355</v>
      </c>
      <c r="D13" s="173" t="s">
        <v>318</v>
      </c>
      <c r="E13" s="174" t="s">
        <v>356</v>
      </c>
      <c r="F13" s="173" t="s">
        <v>333</v>
      </c>
      <c r="G13" s="213" t="s">
        <v>357</v>
      </c>
      <c r="H13" s="179"/>
      <c r="I13" s="231"/>
      <c r="J13" s="180"/>
      <c r="K13" s="309" t="s">
        <v>322</v>
      </c>
      <c r="L13" s="204" t="s">
        <v>185</v>
      </c>
      <c r="M13" s="243" t="s">
        <v>185</v>
      </c>
      <c r="N13" s="206" t="s">
        <v>185</v>
      </c>
      <c r="O13" s="204" t="s">
        <v>185</v>
      </c>
      <c r="P13" s="205" t="s">
        <v>185</v>
      </c>
      <c r="Q13" s="205" t="s">
        <v>185</v>
      </c>
      <c r="R13" s="205" t="s">
        <v>185</v>
      </c>
      <c r="S13" s="206" t="s">
        <v>185</v>
      </c>
      <c r="T13" s="204" t="s">
        <v>185</v>
      </c>
      <c r="U13" s="205" t="s">
        <v>185</v>
      </c>
      <c r="V13" s="206" t="s">
        <v>185</v>
      </c>
      <c r="W13" s="204" t="s">
        <v>185</v>
      </c>
      <c r="X13" s="206" t="s">
        <v>185</v>
      </c>
      <c r="Y13" s="349">
        <v>2</v>
      </c>
      <c r="Z13" s="241" t="s">
        <v>358</v>
      </c>
      <c r="AA13" s="252" t="s">
        <v>185</v>
      </c>
      <c r="AB13" s="310" t="s">
        <v>359</v>
      </c>
      <c r="AC13" s="244" t="s">
        <v>185</v>
      </c>
    </row>
    <row r="14" spans="1:30" ht="409.5" customHeight="1" x14ac:dyDescent="0.25">
      <c r="A14" s="371" t="s">
        <v>199</v>
      </c>
      <c r="B14" s="171" t="s">
        <v>188</v>
      </c>
      <c r="C14" s="173" t="s">
        <v>360</v>
      </c>
      <c r="D14" s="173" t="s">
        <v>318</v>
      </c>
      <c r="E14" s="174" t="s">
        <v>361</v>
      </c>
      <c r="F14" s="173" t="s">
        <v>362</v>
      </c>
      <c r="G14" s="213" t="s">
        <v>363</v>
      </c>
      <c r="H14" s="179"/>
      <c r="I14" s="182" t="s">
        <v>322</v>
      </c>
      <c r="J14" s="180"/>
      <c r="K14" s="181"/>
      <c r="L14" s="204" t="s">
        <v>185</v>
      </c>
      <c r="M14" s="205" t="s">
        <v>185</v>
      </c>
      <c r="N14" s="206" t="s">
        <v>185</v>
      </c>
      <c r="O14" s="204" t="s">
        <v>185</v>
      </c>
      <c r="P14" s="205" t="s">
        <v>185</v>
      </c>
      <c r="Q14" s="205" t="s">
        <v>185</v>
      </c>
      <c r="R14" s="205" t="s">
        <v>185</v>
      </c>
      <c r="S14" s="206" t="s">
        <v>185</v>
      </c>
      <c r="T14" s="214" t="s">
        <v>364</v>
      </c>
      <c r="U14" s="203" t="s">
        <v>365</v>
      </c>
      <c r="V14" s="214" t="s">
        <v>366</v>
      </c>
      <c r="W14" s="204" t="s">
        <v>185</v>
      </c>
      <c r="X14" s="206" t="s">
        <v>185</v>
      </c>
      <c r="Y14" s="204" t="s">
        <v>185</v>
      </c>
      <c r="Z14" s="206" t="s">
        <v>185</v>
      </c>
      <c r="AA14" s="251" t="s">
        <v>367</v>
      </c>
      <c r="AB14" s="310" t="s">
        <v>368</v>
      </c>
      <c r="AC14" s="244" t="s">
        <v>185</v>
      </c>
    </row>
    <row r="15" spans="1:30" ht="397" customHeight="1" thickBot="1" x14ac:dyDescent="0.3">
      <c r="A15" s="371" t="s">
        <v>199</v>
      </c>
      <c r="B15" s="171" t="s">
        <v>188</v>
      </c>
      <c r="C15" s="173" t="s">
        <v>360</v>
      </c>
      <c r="D15" s="173" t="s">
        <v>369</v>
      </c>
      <c r="E15" s="174" t="s">
        <v>361</v>
      </c>
      <c r="F15" s="173" t="s">
        <v>362</v>
      </c>
      <c r="G15" s="213" t="s">
        <v>370</v>
      </c>
      <c r="H15" s="179"/>
      <c r="I15" s="182" t="s">
        <v>322</v>
      </c>
      <c r="J15" s="180"/>
      <c r="K15" s="181"/>
      <c r="L15" s="311" t="s">
        <v>371</v>
      </c>
      <c r="M15" s="312">
        <v>3</v>
      </c>
      <c r="N15" s="311" t="s">
        <v>342</v>
      </c>
      <c r="O15" s="204" t="s">
        <v>185</v>
      </c>
      <c r="P15" s="205" t="s">
        <v>185</v>
      </c>
      <c r="Q15" s="205" t="s">
        <v>185</v>
      </c>
      <c r="R15" s="205" t="s">
        <v>185</v>
      </c>
      <c r="S15" s="206" t="s">
        <v>185</v>
      </c>
      <c r="T15" s="214" t="s">
        <v>372</v>
      </c>
      <c r="U15" s="214" t="s">
        <v>373</v>
      </c>
      <c r="V15" s="214" t="s">
        <v>374</v>
      </c>
      <c r="W15" s="204" t="s">
        <v>185</v>
      </c>
      <c r="X15" s="206" t="s">
        <v>185</v>
      </c>
      <c r="Y15" s="245" t="s">
        <v>185</v>
      </c>
      <c r="Z15" s="249" t="s">
        <v>185</v>
      </c>
      <c r="AA15" s="245" t="s">
        <v>185</v>
      </c>
      <c r="AB15" s="350" t="s">
        <v>375</v>
      </c>
      <c r="AC15" s="211" t="s">
        <v>185</v>
      </c>
    </row>
    <row r="16" spans="1:30" ht="409.5" customHeight="1" thickBot="1" x14ac:dyDescent="0.3">
      <c r="A16" s="371" t="s">
        <v>376</v>
      </c>
      <c r="B16" s="171" t="s">
        <v>188</v>
      </c>
      <c r="C16" s="173" t="s">
        <v>377</v>
      </c>
      <c r="D16" s="173" t="s">
        <v>369</v>
      </c>
      <c r="E16" s="174" t="s">
        <v>378</v>
      </c>
      <c r="F16" s="173" t="s">
        <v>379</v>
      </c>
      <c r="G16" s="213" t="s">
        <v>380</v>
      </c>
      <c r="H16" s="179"/>
      <c r="I16" s="182" t="s">
        <v>322</v>
      </c>
      <c r="J16" s="180"/>
      <c r="K16" s="181"/>
      <c r="L16" s="204" t="s">
        <v>185</v>
      </c>
      <c r="M16" s="244" t="s">
        <v>185</v>
      </c>
      <c r="N16" s="206" t="s">
        <v>185</v>
      </c>
      <c r="O16" s="204" t="s">
        <v>185</v>
      </c>
      <c r="P16" s="205" t="s">
        <v>185</v>
      </c>
      <c r="Q16" s="205" t="s">
        <v>185</v>
      </c>
      <c r="R16" s="205" t="s">
        <v>185</v>
      </c>
      <c r="S16" s="206" t="s">
        <v>185</v>
      </c>
      <c r="T16" s="215" t="s">
        <v>381</v>
      </c>
      <c r="U16" s="324"/>
      <c r="V16" s="313"/>
      <c r="W16" s="204" t="s">
        <v>185</v>
      </c>
      <c r="X16" s="248" t="s">
        <v>185</v>
      </c>
      <c r="Y16" s="250">
        <v>2</v>
      </c>
      <c r="Z16" s="216" t="s">
        <v>382</v>
      </c>
      <c r="AA16" s="204" t="s">
        <v>185</v>
      </c>
      <c r="AB16" s="267" t="s">
        <v>383</v>
      </c>
      <c r="AC16" s="205" t="s">
        <v>185</v>
      </c>
    </row>
    <row r="17" spans="3:29" x14ac:dyDescent="0.25">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246"/>
      <c r="AC17" s="170"/>
    </row>
    <row r="18" spans="3:29" ht="14.5" x14ac:dyDescent="0.25">
      <c r="AB18" s="247"/>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11"/>
  <sheetViews>
    <sheetView showGridLines="0" zoomScale="60" zoomScaleNormal="60" workbookViewId="0">
      <pane xSplit="1" ySplit="6" topLeftCell="M7" activePane="bottomRight" state="frozen"/>
      <selection pane="topRight" activeCell="B1" sqref="B1"/>
      <selection pane="bottomLeft" activeCell="A4" sqref="A4"/>
      <selection pane="bottomRight" activeCell="AB8" sqref="AB8"/>
    </sheetView>
  </sheetViews>
  <sheetFormatPr defaultColWidth="9.1796875" defaultRowHeight="12.5" x14ac:dyDescent="0.25"/>
  <cols>
    <col min="1" max="1" width="8.54296875" style="45" customWidth="1"/>
    <col min="2" max="2" width="6.54296875" style="61" customWidth="1"/>
    <col min="3" max="5" width="30.54296875" style="45" customWidth="1"/>
    <col min="6" max="6" width="12.54296875" style="45" customWidth="1"/>
    <col min="7" max="7" width="36.453125" style="45" customWidth="1"/>
    <col min="8" max="11" width="14.54296875" style="45" customWidth="1"/>
    <col min="12" max="12" width="15.54296875" style="45" customWidth="1"/>
    <col min="13" max="13" width="10.54296875" style="45" customWidth="1"/>
    <col min="14" max="14" width="14.54296875" style="45" customWidth="1"/>
    <col min="15" max="15" width="12.54296875" style="45" customWidth="1"/>
    <col min="16" max="16" width="11.7265625" style="45" customWidth="1"/>
    <col min="17" max="19" width="12.54296875" style="45" customWidth="1"/>
    <col min="20" max="20" width="10.54296875" style="45" customWidth="1"/>
    <col min="21" max="21" width="15.54296875" style="45" customWidth="1"/>
    <col min="22" max="22" width="12.54296875" style="45" customWidth="1"/>
    <col min="23" max="23" width="14.54296875" style="45" customWidth="1"/>
    <col min="24" max="25" width="12.54296875" style="45" customWidth="1"/>
    <col min="26" max="26" width="14.54296875" style="45" customWidth="1"/>
    <col min="27" max="27" width="18.54296875" style="45" customWidth="1"/>
    <col min="28" max="28" width="52.54296875" style="45" customWidth="1"/>
    <col min="29" max="29" width="40.54296875" style="45" customWidth="1"/>
    <col min="30" max="16384" width="9.1796875" style="45"/>
  </cols>
  <sheetData>
    <row r="1" spans="1:29" ht="20" x14ac:dyDescent="0.25">
      <c r="A1" s="43" t="s">
        <v>0</v>
      </c>
      <c r="B1" s="44"/>
      <c r="F1" s="46"/>
      <c r="G1" s="46" t="s">
        <v>39</v>
      </c>
      <c r="H1" s="46"/>
      <c r="I1" s="46"/>
      <c r="J1" s="46"/>
      <c r="K1" s="46"/>
      <c r="L1" s="46"/>
      <c r="N1" s="46"/>
      <c r="T1" s="46"/>
      <c r="V1" s="46"/>
      <c r="W1" s="46"/>
      <c r="Y1" s="46"/>
      <c r="AA1" s="46"/>
    </row>
    <row r="2" spans="1:29" ht="20" x14ac:dyDescent="0.25">
      <c r="A2" s="47" t="s">
        <v>286</v>
      </c>
      <c r="B2" s="44"/>
      <c r="L2" s="46"/>
      <c r="N2" s="46"/>
      <c r="T2" s="46"/>
      <c r="V2" s="46"/>
      <c r="W2" s="46"/>
      <c r="Y2" s="46"/>
      <c r="AA2" s="46"/>
    </row>
    <row r="3" spans="1:29" ht="16.5" x14ac:dyDescent="0.25">
      <c r="A3" s="48" t="s">
        <v>287</v>
      </c>
      <c r="B3" s="48"/>
    </row>
    <row r="4" spans="1:29" ht="16.5" x14ac:dyDescent="0.25">
      <c r="A4" s="49" t="s">
        <v>42</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6" x14ac:dyDescent="0.3">
      <c r="A5" s="53"/>
      <c r="B5" s="53"/>
      <c r="C5" s="54"/>
      <c r="D5" s="53"/>
      <c r="E5" s="53"/>
      <c r="F5" s="53"/>
      <c r="H5" s="410" t="s">
        <v>288</v>
      </c>
      <c r="I5" s="412"/>
      <c r="J5" s="412"/>
      <c r="K5" s="411"/>
      <c r="L5" s="413" t="s">
        <v>289</v>
      </c>
      <c r="M5" s="414"/>
      <c r="N5" s="415"/>
      <c r="O5" s="416" t="s">
        <v>290</v>
      </c>
      <c r="P5" s="417"/>
      <c r="Q5" s="417"/>
      <c r="R5" s="417"/>
      <c r="S5" s="418"/>
      <c r="T5" s="413" t="s">
        <v>291</v>
      </c>
      <c r="U5" s="414"/>
      <c r="V5" s="415"/>
      <c r="W5" s="413" t="s">
        <v>292</v>
      </c>
      <c r="X5" s="415"/>
      <c r="Y5" s="413" t="s">
        <v>293</v>
      </c>
      <c r="Z5" s="415"/>
      <c r="AA5" s="55" t="s">
        <v>47</v>
      </c>
      <c r="AB5" s="410" t="s">
        <v>48</v>
      </c>
      <c r="AC5" s="411"/>
    </row>
    <row r="6" spans="1:29" ht="126" customHeight="1" thickBot="1" x14ac:dyDescent="0.35">
      <c r="A6" s="56" t="s">
        <v>294</v>
      </c>
      <c r="B6" s="56" t="s">
        <v>295</v>
      </c>
      <c r="C6" s="184" t="s">
        <v>384</v>
      </c>
      <c r="D6" s="184" t="s">
        <v>385</v>
      </c>
      <c r="E6" s="184" t="s">
        <v>298</v>
      </c>
      <c r="F6" s="184" t="s">
        <v>299</v>
      </c>
      <c r="G6" s="184" t="s">
        <v>69</v>
      </c>
      <c r="H6" s="178" t="s">
        <v>166</v>
      </c>
      <c r="I6" s="178" t="s">
        <v>167</v>
      </c>
      <c r="J6" s="178" t="s">
        <v>168</v>
      </c>
      <c r="K6" s="178" t="s">
        <v>169</v>
      </c>
      <c r="L6" s="178" t="s">
        <v>300</v>
      </c>
      <c r="M6" s="178" t="s">
        <v>301</v>
      </c>
      <c r="N6" s="178" t="s">
        <v>302</v>
      </c>
      <c r="O6" s="178" t="s">
        <v>303</v>
      </c>
      <c r="P6" s="178" t="s">
        <v>304</v>
      </c>
      <c r="Q6" s="178" t="s">
        <v>305</v>
      </c>
      <c r="R6" s="178" t="s">
        <v>306</v>
      </c>
      <c r="S6" s="178" t="s">
        <v>307</v>
      </c>
      <c r="T6" s="178" t="s">
        <v>308</v>
      </c>
      <c r="U6" s="178" t="s">
        <v>309</v>
      </c>
      <c r="V6" s="178" t="s">
        <v>310</v>
      </c>
      <c r="W6" s="178" t="s">
        <v>311</v>
      </c>
      <c r="X6" s="178" t="s">
        <v>312</v>
      </c>
      <c r="Y6" s="178" t="s">
        <v>313</v>
      </c>
      <c r="Z6" s="178" t="s">
        <v>314</v>
      </c>
      <c r="AA6" s="185" t="s">
        <v>70</v>
      </c>
      <c r="AB6" s="59" t="s">
        <v>315</v>
      </c>
      <c r="AC6" s="185" t="s">
        <v>316</v>
      </c>
    </row>
    <row r="7" spans="1:29" ht="332.5" customHeight="1" thickBot="1" x14ac:dyDescent="0.3">
      <c r="A7" s="371" t="s">
        <v>170</v>
      </c>
      <c r="B7" s="127" t="s">
        <v>386</v>
      </c>
      <c r="C7" s="60" t="s">
        <v>387</v>
      </c>
      <c r="D7" s="60" t="s">
        <v>388</v>
      </c>
      <c r="E7" s="60" t="s">
        <v>389</v>
      </c>
      <c r="F7" s="60" t="s">
        <v>333</v>
      </c>
      <c r="G7" s="202" t="s">
        <v>390</v>
      </c>
      <c r="H7" s="233"/>
      <c r="I7" s="325" t="s">
        <v>322</v>
      </c>
      <c r="J7" s="180"/>
      <c r="K7" s="181"/>
      <c r="L7" s="204" t="s">
        <v>185</v>
      </c>
      <c r="M7" s="204" t="s">
        <v>185</v>
      </c>
      <c r="N7" s="204" t="s">
        <v>185</v>
      </c>
      <c r="O7" s="204" t="s">
        <v>185</v>
      </c>
      <c r="P7" s="205" t="s">
        <v>185</v>
      </c>
      <c r="Q7" s="205" t="s">
        <v>185</v>
      </c>
      <c r="R7" s="205" t="s">
        <v>185</v>
      </c>
      <c r="S7" s="206" t="s">
        <v>185</v>
      </c>
      <c r="T7" s="204" t="s">
        <v>185</v>
      </c>
      <c r="U7" s="205" t="s">
        <v>185</v>
      </c>
      <c r="V7" s="206" t="s">
        <v>185</v>
      </c>
      <c r="W7" s="204" t="s">
        <v>185</v>
      </c>
      <c r="X7" s="206" t="s">
        <v>185</v>
      </c>
      <c r="Y7" s="204" t="s">
        <v>185</v>
      </c>
      <c r="Z7" s="206" t="s">
        <v>185</v>
      </c>
      <c r="AA7" s="207" t="s">
        <v>185</v>
      </c>
      <c r="AB7" s="326" t="s">
        <v>391</v>
      </c>
      <c r="AC7" s="208" t="s">
        <v>185</v>
      </c>
    </row>
    <row r="8" spans="1:29" ht="238" customHeight="1" thickBot="1" x14ac:dyDescent="0.3">
      <c r="A8" s="371" t="s">
        <v>175</v>
      </c>
      <c r="B8" s="127" t="s">
        <v>386</v>
      </c>
      <c r="C8" s="60" t="s">
        <v>392</v>
      </c>
      <c r="D8" s="60" t="s">
        <v>388</v>
      </c>
      <c r="E8" s="60" t="s">
        <v>393</v>
      </c>
      <c r="F8" s="60" t="s">
        <v>352</v>
      </c>
      <c r="G8" s="202" t="s">
        <v>394</v>
      </c>
      <c r="H8" s="183"/>
      <c r="I8" s="183" t="s">
        <v>322</v>
      </c>
      <c r="J8" s="180"/>
      <c r="K8" s="181"/>
      <c r="L8" s="204" t="s">
        <v>185</v>
      </c>
      <c r="M8" s="205" t="s">
        <v>185</v>
      </c>
      <c r="N8" s="206" t="s">
        <v>185</v>
      </c>
      <c r="O8" s="210" t="s">
        <v>185</v>
      </c>
      <c r="P8" s="211" t="s">
        <v>185</v>
      </c>
      <c r="Q8" s="211" t="s">
        <v>185</v>
      </c>
      <c r="R8" s="211" t="s">
        <v>185</v>
      </c>
      <c r="S8" s="212" t="s">
        <v>185</v>
      </c>
      <c r="T8" s="204" t="s">
        <v>185</v>
      </c>
      <c r="U8" s="205" t="s">
        <v>185</v>
      </c>
      <c r="V8" s="206" t="s">
        <v>185</v>
      </c>
      <c r="W8" s="204" t="s">
        <v>185</v>
      </c>
      <c r="X8" s="206" t="s">
        <v>185</v>
      </c>
      <c r="Y8" s="204" t="s">
        <v>185</v>
      </c>
      <c r="Z8" s="206" t="s">
        <v>185</v>
      </c>
      <c r="AA8" s="207" t="s">
        <v>185</v>
      </c>
      <c r="AB8" s="327" t="s">
        <v>395</v>
      </c>
      <c r="AC8" s="208" t="s">
        <v>185</v>
      </c>
    </row>
    <row r="9" spans="1:29" ht="325.5" thickBot="1" x14ac:dyDescent="0.3">
      <c r="A9" s="371" t="s">
        <v>179</v>
      </c>
      <c r="B9" s="127" t="s">
        <v>386</v>
      </c>
      <c r="C9" s="60" t="s">
        <v>396</v>
      </c>
      <c r="D9" s="60" t="s">
        <v>388</v>
      </c>
      <c r="E9" s="60" t="s">
        <v>397</v>
      </c>
      <c r="F9" s="60" t="s">
        <v>398</v>
      </c>
      <c r="G9" s="213" t="s">
        <v>399</v>
      </c>
      <c r="H9" s="179"/>
      <c r="I9" s="182" t="s">
        <v>322</v>
      </c>
      <c r="J9" s="180"/>
      <c r="K9" s="181"/>
      <c r="L9" s="204" t="s">
        <v>185</v>
      </c>
      <c r="M9" s="205" t="s">
        <v>185</v>
      </c>
      <c r="N9" s="206" t="s">
        <v>185</v>
      </c>
      <c r="O9" s="328">
        <v>13</v>
      </c>
      <c r="P9" s="328">
        <v>9</v>
      </c>
      <c r="Q9" s="328">
        <v>639</v>
      </c>
      <c r="R9" s="328">
        <v>9</v>
      </c>
      <c r="S9" s="214" t="s">
        <v>185</v>
      </c>
      <c r="T9" s="210" t="s">
        <v>185</v>
      </c>
      <c r="U9" s="211" t="s">
        <v>185</v>
      </c>
      <c r="V9" s="212" t="s">
        <v>185</v>
      </c>
      <c r="W9" s="204" t="s">
        <v>185</v>
      </c>
      <c r="X9" s="206" t="s">
        <v>185</v>
      </c>
      <c r="Y9" s="204" t="s">
        <v>185</v>
      </c>
      <c r="Z9" s="206" t="s">
        <v>185</v>
      </c>
      <c r="AA9" s="207" t="s">
        <v>185</v>
      </c>
      <c r="AB9" s="330" t="s">
        <v>400</v>
      </c>
      <c r="AC9" s="208" t="s">
        <v>185</v>
      </c>
    </row>
    <row r="10" spans="1:29" ht="102.65" customHeight="1" thickBot="1" x14ac:dyDescent="0.3">
      <c r="A10" s="371" t="s">
        <v>182</v>
      </c>
      <c r="B10" s="127" t="s">
        <v>401</v>
      </c>
      <c r="C10" s="60" t="s">
        <v>402</v>
      </c>
      <c r="D10" s="60" t="s">
        <v>388</v>
      </c>
      <c r="E10" s="60" t="s">
        <v>403</v>
      </c>
      <c r="F10" s="60" t="s">
        <v>404</v>
      </c>
      <c r="G10" s="213" t="s">
        <v>405</v>
      </c>
      <c r="H10" s="183" t="s">
        <v>322</v>
      </c>
      <c r="I10" s="180"/>
      <c r="J10" s="180"/>
      <c r="K10" s="181"/>
      <c r="L10" s="204" t="s">
        <v>185</v>
      </c>
      <c r="M10" s="205" t="s">
        <v>185</v>
      </c>
      <c r="N10" s="206" t="s">
        <v>185</v>
      </c>
      <c r="O10" s="210" t="s">
        <v>185</v>
      </c>
      <c r="P10" s="211" t="s">
        <v>185</v>
      </c>
      <c r="Q10" s="211" t="s">
        <v>185</v>
      </c>
      <c r="R10" s="211" t="s">
        <v>185</v>
      </c>
      <c r="S10" s="212" t="s">
        <v>185</v>
      </c>
      <c r="T10" s="204" t="s">
        <v>185</v>
      </c>
      <c r="U10" s="205" t="s">
        <v>185</v>
      </c>
      <c r="V10" s="206" t="s">
        <v>185</v>
      </c>
      <c r="W10" s="210" t="s">
        <v>185</v>
      </c>
      <c r="X10" s="212" t="s">
        <v>185</v>
      </c>
      <c r="Y10" s="204" t="s">
        <v>185</v>
      </c>
      <c r="Z10" s="206" t="s">
        <v>185</v>
      </c>
      <c r="AA10" s="207" t="s">
        <v>185</v>
      </c>
      <c r="AB10" s="331" t="s">
        <v>406</v>
      </c>
      <c r="AC10" s="208" t="s">
        <v>185</v>
      </c>
    </row>
    <row r="11" spans="1:29" ht="125.5" thickBot="1" x14ac:dyDescent="0.3">
      <c r="A11" s="371" t="s">
        <v>114</v>
      </c>
      <c r="B11" s="127" t="s">
        <v>401</v>
      </c>
      <c r="C11" s="60" t="s">
        <v>407</v>
      </c>
      <c r="D11" s="60" t="s">
        <v>408</v>
      </c>
      <c r="E11" s="60" t="s">
        <v>409</v>
      </c>
      <c r="F11" s="60" t="s">
        <v>410</v>
      </c>
      <c r="G11" s="213" t="s">
        <v>411</v>
      </c>
      <c r="H11" s="325" t="s">
        <v>322</v>
      </c>
      <c r="I11" s="232"/>
      <c r="J11" s="180"/>
      <c r="K11" s="181"/>
      <c r="L11" s="204" t="s">
        <v>185</v>
      </c>
      <c r="M11" s="205" t="s">
        <v>185</v>
      </c>
      <c r="N11" s="206" t="s">
        <v>185</v>
      </c>
      <c r="O11" s="204" t="s">
        <v>185</v>
      </c>
      <c r="P11" s="205" t="s">
        <v>185</v>
      </c>
      <c r="Q11" s="205" t="s">
        <v>185</v>
      </c>
      <c r="R11" s="205" t="s">
        <v>185</v>
      </c>
      <c r="S11" s="206" t="s">
        <v>185</v>
      </c>
      <c r="T11" s="204" t="s">
        <v>185</v>
      </c>
      <c r="U11" s="205" t="s">
        <v>185</v>
      </c>
      <c r="V11" s="206" t="s">
        <v>185</v>
      </c>
      <c r="W11" s="204" t="s">
        <v>185</v>
      </c>
      <c r="X11" s="206" t="s">
        <v>185</v>
      </c>
      <c r="Y11" s="204" t="s">
        <v>185</v>
      </c>
      <c r="Z11" s="206" t="s">
        <v>185</v>
      </c>
      <c r="AA11" s="207" t="s">
        <v>185</v>
      </c>
      <c r="AB11" s="208" t="s">
        <v>185</v>
      </c>
      <c r="AC11" s="174" t="s">
        <v>412</v>
      </c>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0"/>
  <sheetViews>
    <sheetView showGridLines="0" zoomScale="70" zoomScaleNormal="70" workbookViewId="0">
      <pane xSplit="1" ySplit="6" topLeftCell="B10" activePane="bottomRight" state="frozen"/>
      <selection pane="topRight" activeCell="B1" sqref="B1"/>
      <selection pane="bottomLeft" activeCell="A4" sqref="A4"/>
      <selection pane="bottomRight" activeCell="A7" sqref="A7"/>
    </sheetView>
  </sheetViews>
  <sheetFormatPr defaultColWidth="9.1796875" defaultRowHeight="12.5" x14ac:dyDescent="0.25"/>
  <cols>
    <col min="1" max="1" width="8.54296875" style="45" customWidth="1"/>
    <col min="2" max="2" width="6.54296875" style="61" customWidth="1"/>
    <col min="3" max="5" width="30.54296875" style="45" customWidth="1"/>
    <col min="6" max="6" width="12.54296875" style="45" customWidth="1"/>
    <col min="7" max="7" width="20.54296875" style="45" customWidth="1"/>
    <col min="8" max="11" width="14.54296875" style="45" customWidth="1"/>
    <col min="12" max="12" width="15.54296875" style="45" customWidth="1"/>
    <col min="13" max="13" width="10.54296875" style="45" customWidth="1"/>
    <col min="14" max="14" width="14.54296875" style="45" customWidth="1"/>
    <col min="15" max="15" width="12.54296875" style="45" customWidth="1"/>
    <col min="16" max="16" width="10.54296875" style="45" customWidth="1"/>
    <col min="17" max="19" width="12.54296875" style="45" customWidth="1"/>
    <col min="20" max="20" width="10.54296875" style="45" customWidth="1"/>
    <col min="21" max="21" width="15.54296875" style="45" customWidth="1"/>
    <col min="22" max="22" width="12.54296875" style="45" customWidth="1"/>
    <col min="23" max="23" width="14.54296875" style="45" customWidth="1"/>
    <col min="24" max="25" width="12.54296875" style="45" customWidth="1"/>
    <col min="26" max="26" width="14.54296875" style="45" customWidth="1"/>
    <col min="27" max="27" width="18.54296875" style="45" customWidth="1"/>
    <col min="28" max="29" width="40.54296875" style="45" customWidth="1"/>
    <col min="30" max="16384" width="9.1796875" style="45"/>
  </cols>
  <sheetData>
    <row r="1" spans="1:29" ht="20" x14ac:dyDescent="0.25">
      <c r="A1" s="43" t="s">
        <v>0</v>
      </c>
      <c r="B1" s="44"/>
      <c r="F1" s="46"/>
      <c r="G1" s="46" t="s">
        <v>39</v>
      </c>
      <c r="H1" s="46"/>
      <c r="I1" s="46"/>
      <c r="J1" s="46"/>
      <c r="K1" s="46"/>
      <c r="L1" s="46"/>
      <c r="N1" s="46"/>
      <c r="T1" s="46"/>
      <c r="V1" s="46"/>
      <c r="W1" s="46"/>
      <c r="Y1" s="46"/>
      <c r="AA1" s="46"/>
    </row>
    <row r="2" spans="1:29" ht="20" x14ac:dyDescent="0.25">
      <c r="A2" s="47" t="s">
        <v>286</v>
      </c>
      <c r="B2" s="44"/>
      <c r="L2" s="46"/>
      <c r="N2" s="46"/>
      <c r="T2" s="46"/>
      <c r="V2" s="46"/>
      <c r="W2" s="46"/>
      <c r="Y2" s="46"/>
      <c r="AA2" s="46"/>
    </row>
    <row r="3" spans="1:29" ht="16.5" x14ac:dyDescent="0.25">
      <c r="A3" s="48" t="s">
        <v>287</v>
      </c>
      <c r="B3" s="48"/>
    </row>
    <row r="4" spans="1:29" ht="16.5" x14ac:dyDescent="0.25">
      <c r="A4" s="49" t="s">
        <v>42</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49.5" customHeight="1" x14ac:dyDescent="0.3">
      <c r="A5" s="53"/>
      <c r="B5" s="53"/>
      <c r="C5" s="54"/>
      <c r="D5" s="53"/>
      <c r="E5" s="53"/>
      <c r="F5" s="53"/>
      <c r="H5" s="410" t="s">
        <v>288</v>
      </c>
      <c r="I5" s="412"/>
      <c r="J5" s="412"/>
      <c r="K5" s="411"/>
      <c r="L5" s="413" t="s">
        <v>289</v>
      </c>
      <c r="M5" s="414"/>
      <c r="N5" s="415"/>
      <c r="O5" s="416" t="s">
        <v>290</v>
      </c>
      <c r="P5" s="417"/>
      <c r="Q5" s="417"/>
      <c r="R5" s="417"/>
      <c r="S5" s="418"/>
      <c r="T5" s="413" t="s">
        <v>291</v>
      </c>
      <c r="U5" s="414"/>
      <c r="V5" s="415"/>
      <c r="W5" s="413" t="s">
        <v>292</v>
      </c>
      <c r="X5" s="415"/>
      <c r="Y5" s="413" t="s">
        <v>293</v>
      </c>
      <c r="Z5" s="415"/>
      <c r="AA5" s="55" t="s">
        <v>47</v>
      </c>
      <c r="AB5" s="410" t="s">
        <v>48</v>
      </c>
      <c r="AC5" s="411"/>
    </row>
    <row r="6" spans="1:29" ht="111" customHeight="1" thickBot="1" x14ac:dyDescent="0.35">
      <c r="A6" s="56" t="s">
        <v>294</v>
      </c>
      <c r="B6" s="56" t="s">
        <v>295</v>
      </c>
      <c r="C6" s="57" t="s">
        <v>413</v>
      </c>
      <c r="D6" s="57" t="s">
        <v>414</v>
      </c>
      <c r="E6" s="57" t="s">
        <v>298</v>
      </c>
      <c r="F6" s="57" t="s">
        <v>299</v>
      </c>
      <c r="G6" s="57" t="s">
        <v>69</v>
      </c>
      <c r="H6" s="178" t="s">
        <v>166</v>
      </c>
      <c r="I6" s="178" t="s">
        <v>167</v>
      </c>
      <c r="J6" s="178" t="s">
        <v>168</v>
      </c>
      <c r="K6" s="178" t="s">
        <v>169</v>
      </c>
      <c r="L6" s="178" t="s">
        <v>300</v>
      </c>
      <c r="M6" s="178" t="s">
        <v>301</v>
      </c>
      <c r="N6" s="178" t="s">
        <v>302</v>
      </c>
      <c r="O6" s="178" t="s">
        <v>303</v>
      </c>
      <c r="P6" s="178" t="s">
        <v>304</v>
      </c>
      <c r="Q6" s="178" t="s">
        <v>305</v>
      </c>
      <c r="R6" s="178" t="s">
        <v>306</v>
      </c>
      <c r="S6" s="178" t="s">
        <v>307</v>
      </c>
      <c r="T6" s="178" t="s">
        <v>308</v>
      </c>
      <c r="U6" s="178" t="s">
        <v>309</v>
      </c>
      <c r="V6" s="178" t="s">
        <v>310</v>
      </c>
      <c r="W6" s="178" t="s">
        <v>311</v>
      </c>
      <c r="X6" s="178" t="s">
        <v>312</v>
      </c>
      <c r="Y6" s="178" t="s">
        <v>313</v>
      </c>
      <c r="Z6" s="178" t="s">
        <v>314</v>
      </c>
      <c r="AA6" s="185" t="s">
        <v>70</v>
      </c>
      <c r="AB6" s="59" t="s">
        <v>315</v>
      </c>
      <c r="AC6" s="185" t="s">
        <v>316</v>
      </c>
    </row>
    <row r="7" spans="1:29" ht="398.15" customHeight="1" thickBot="1" x14ac:dyDescent="0.3">
      <c r="A7" s="60" t="s">
        <v>170</v>
      </c>
      <c r="B7" s="171" t="s">
        <v>415</v>
      </c>
      <c r="C7" s="60" t="s">
        <v>416</v>
      </c>
      <c r="D7" s="60" t="s">
        <v>417</v>
      </c>
      <c r="E7" s="148" t="s">
        <v>418</v>
      </c>
      <c r="F7" s="60" t="s">
        <v>419</v>
      </c>
      <c r="G7" s="148" t="s">
        <v>420</v>
      </c>
      <c r="H7" s="175"/>
      <c r="I7" s="175" t="s">
        <v>322</v>
      </c>
      <c r="J7" s="174"/>
      <c r="K7" s="177"/>
      <c r="L7" s="291" t="s">
        <v>185</v>
      </c>
      <c r="M7" s="292" t="s">
        <v>185</v>
      </c>
      <c r="N7" s="293" t="s">
        <v>185</v>
      </c>
      <c r="O7" s="291" t="s">
        <v>185</v>
      </c>
      <c r="P7" s="292" t="s">
        <v>185</v>
      </c>
      <c r="Q7" s="292" t="s">
        <v>185</v>
      </c>
      <c r="R7" s="292" t="s">
        <v>185</v>
      </c>
      <c r="S7" s="293" t="s">
        <v>185</v>
      </c>
      <c r="T7" s="291" t="s">
        <v>185</v>
      </c>
      <c r="U7" s="292" t="s">
        <v>185</v>
      </c>
      <c r="V7" s="294" t="s">
        <v>185</v>
      </c>
      <c r="W7" s="291" t="s">
        <v>185</v>
      </c>
      <c r="X7" s="294" t="s">
        <v>185</v>
      </c>
      <c r="Y7" s="314">
        <v>4</v>
      </c>
      <c r="Z7" s="315" t="s">
        <v>421</v>
      </c>
      <c r="AA7" s="218" t="s">
        <v>185</v>
      </c>
      <c r="AB7" s="227" t="s">
        <v>422</v>
      </c>
      <c r="AC7" s="293" t="s">
        <v>185</v>
      </c>
    </row>
    <row r="8" spans="1:29" ht="409.6" customHeight="1" thickBot="1" x14ac:dyDescent="0.3">
      <c r="A8" s="60" t="s">
        <v>175</v>
      </c>
      <c r="B8" s="171" t="s">
        <v>423</v>
      </c>
      <c r="C8" s="60" t="s">
        <v>424</v>
      </c>
      <c r="D8" s="60" t="s">
        <v>425</v>
      </c>
      <c r="E8" s="148" t="s">
        <v>426</v>
      </c>
      <c r="F8" s="60" t="s">
        <v>427</v>
      </c>
      <c r="G8" s="174" t="s">
        <v>428</v>
      </c>
      <c r="H8" s="316"/>
      <c r="I8" s="175"/>
      <c r="J8" s="175" t="s">
        <v>322</v>
      </c>
      <c r="K8" s="177"/>
      <c r="L8" s="291" t="s">
        <v>185</v>
      </c>
      <c r="M8" s="292" t="s">
        <v>185</v>
      </c>
      <c r="N8" s="293" t="s">
        <v>185</v>
      </c>
      <c r="O8" s="291" t="s">
        <v>185</v>
      </c>
      <c r="P8" s="292" t="s">
        <v>185</v>
      </c>
      <c r="Q8" s="292" t="s">
        <v>185</v>
      </c>
      <c r="R8" s="292" t="s">
        <v>185</v>
      </c>
      <c r="S8" s="293" t="s">
        <v>185</v>
      </c>
      <c r="T8" s="317" t="s">
        <v>429</v>
      </c>
      <c r="U8" s="318" t="s">
        <v>430</v>
      </c>
      <c r="V8" s="319" t="s">
        <v>431</v>
      </c>
      <c r="W8" s="291" t="s">
        <v>185</v>
      </c>
      <c r="X8" s="294" t="s">
        <v>185</v>
      </c>
      <c r="Y8" s="320">
        <v>2</v>
      </c>
      <c r="Z8" s="198" t="s">
        <v>432</v>
      </c>
      <c r="AA8" s="219" t="s">
        <v>433</v>
      </c>
      <c r="AB8" s="321" t="s">
        <v>434</v>
      </c>
      <c r="AC8" s="323" t="s">
        <v>185</v>
      </c>
    </row>
    <row r="9" spans="1:29" ht="258" customHeight="1" thickBot="1" x14ac:dyDescent="0.3">
      <c r="A9" s="60" t="s">
        <v>179</v>
      </c>
      <c r="B9" s="171" t="s">
        <v>423</v>
      </c>
      <c r="C9" s="60" t="s">
        <v>435</v>
      </c>
      <c r="D9" s="60" t="s">
        <v>425</v>
      </c>
      <c r="E9" s="148" t="s">
        <v>436</v>
      </c>
      <c r="F9" s="60" t="s">
        <v>419</v>
      </c>
      <c r="G9" s="174" t="s">
        <v>437</v>
      </c>
      <c r="H9" s="175"/>
      <c r="I9" s="175" t="s">
        <v>322</v>
      </c>
      <c r="J9" s="174"/>
      <c r="K9" s="177"/>
      <c r="L9" s="291" t="s">
        <v>185</v>
      </c>
      <c r="M9" s="292" t="s">
        <v>185</v>
      </c>
      <c r="N9" s="293" t="s">
        <v>185</v>
      </c>
      <c r="O9" s="291" t="s">
        <v>185</v>
      </c>
      <c r="P9" s="292" t="s">
        <v>185</v>
      </c>
      <c r="Q9" s="292" t="s">
        <v>185</v>
      </c>
      <c r="R9" s="292" t="s">
        <v>185</v>
      </c>
      <c r="S9" s="293" t="s">
        <v>185</v>
      </c>
      <c r="T9" s="291" t="s">
        <v>185</v>
      </c>
      <c r="U9" s="292" t="s">
        <v>185</v>
      </c>
      <c r="V9" s="294" t="s">
        <v>185</v>
      </c>
      <c r="W9" s="291" t="s">
        <v>185</v>
      </c>
      <c r="X9" s="294" t="s">
        <v>185</v>
      </c>
      <c r="Y9" s="228" t="s">
        <v>185</v>
      </c>
      <c r="Z9" s="198" t="s">
        <v>185</v>
      </c>
      <c r="AA9" s="219" t="s">
        <v>185</v>
      </c>
      <c r="AB9" s="228" t="s">
        <v>438</v>
      </c>
      <c r="AC9" s="293" t="s">
        <v>185</v>
      </c>
    </row>
    <row r="10" spans="1:29" ht="319" customHeight="1" thickBot="1" x14ac:dyDescent="0.3">
      <c r="A10" s="60" t="s">
        <v>182</v>
      </c>
      <c r="B10" s="171" t="s">
        <v>423</v>
      </c>
      <c r="C10" s="60" t="s">
        <v>439</v>
      </c>
      <c r="D10" s="60" t="s">
        <v>425</v>
      </c>
      <c r="E10" s="148" t="s">
        <v>440</v>
      </c>
      <c r="F10" s="60" t="s">
        <v>410</v>
      </c>
      <c r="G10" s="174" t="s">
        <v>441</v>
      </c>
      <c r="H10" s="175"/>
      <c r="I10" s="175" t="s">
        <v>322</v>
      </c>
      <c r="J10" s="174"/>
      <c r="K10" s="177"/>
      <c r="L10" s="291" t="s">
        <v>185</v>
      </c>
      <c r="M10" s="292" t="s">
        <v>185</v>
      </c>
      <c r="N10" s="293" t="s">
        <v>185</v>
      </c>
      <c r="O10" s="291" t="s">
        <v>185</v>
      </c>
      <c r="P10" s="292" t="s">
        <v>185</v>
      </c>
      <c r="Q10" s="292" t="s">
        <v>185</v>
      </c>
      <c r="R10" s="292" t="s">
        <v>185</v>
      </c>
      <c r="S10" s="293" t="s">
        <v>185</v>
      </c>
      <c r="T10" s="291" t="s">
        <v>185</v>
      </c>
      <c r="U10" s="292" t="s">
        <v>185</v>
      </c>
      <c r="V10" s="294" t="s">
        <v>185</v>
      </c>
      <c r="W10" s="291" t="s">
        <v>185</v>
      </c>
      <c r="X10" s="294" t="s">
        <v>185</v>
      </c>
      <c r="Y10" s="322">
        <v>2</v>
      </c>
      <c r="Z10" s="230" t="s">
        <v>442</v>
      </c>
      <c r="AA10" s="220" t="s">
        <v>185</v>
      </c>
      <c r="AB10" s="229" t="s">
        <v>443</v>
      </c>
      <c r="AC10" s="293" t="s">
        <v>185</v>
      </c>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064c5c4-c023-49ec-883a-1dbd48c703c7">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7061D2-FF16-468E-8A44-F1F5A045D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BFB5D-A615-4E48-B12E-BEE921E0C2B8}">
  <ds:schemaRefs>
    <ds:schemaRef ds:uri="http://schemas.microsoft.com/sharepoint/v3/contenttype/forms"/>
  </ds:schemaRefs>
</ds:datastoreItem>
</file>

<file path=customXml/itemProps3.xml><?xml version="1.0" encoding="utf-8"?>
<ds:datastoreItem xmlns:ds="http://schemas.openxmlformats.org/officeDocument/2006/customXml" ds:itemID="{99DB1765-5857-4864-A705-1BDB14BE58FF}">
  <ds:schemaRefs>
    <ds:schemaRef ds:uri="http://schemas.microsoft.com/office/2006/documentManagement/types"/>
    <ds:schemaRef ds:uri="http://schemas.microsoft.com/office/2006/metadata/properties"/>
    <ds:schemaRef ds:uri="071a05f1-80b1-46fe-9c36-df728fcbb0d1"/>
    <ds:schemaRef ds:uri="http://purl.org/dc/terms/"/>
    <ds:schemaRef ds:uri="http://schemas.openxmlformats.org/package/2006/metadata/core-properties"/>
    <ds:schemaRef ds:uri="http://purl.org/dc/dcmitype/"/>
    <ds:schemaRef ds:uri="1d0a2c5c-1b51-4dbf-9067-3929652422c8"/>
    <ds:schemaRef ds:uri="http://schemas.microsoft.com/office/infopath/2007/PartnerControls"/>
    <ds:schemaRef ds:uri="http://www.w3.org/XML/1998/namespace"/>
    <ds:schemaRef ds:uri="http://purl.org/dc/elements/1.1/"/>
    <ds:schemaRef ds:uri="9064c5c4-c023-49ec-883a-1dbd48c703c7"/>
    <ds:schemaRef ds:uri="94d280ac-a00d-49bb-87b1-f13829808d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README (new)</vt:lpstr>
      <vt:lpstr>1.CARB Regulatory (new)</vt:lpstr>
      <vt:lpstr>2.CARB Enforcement (new)</vt:lpstr>
      <vt:lpstr>3.CARB Guidance (new)</vt:lpstr>
      <vt:lpstr>4. CARB Incentives (new)</vt:lpstr>
      <vt:lpstr>CARB Metrics Glossary (new)</vt:lpstr>
      <vt:lpstr>DISTRICT 5b. Trucks and Freeway</vt:lpstr>
      <vt:lpstr>DISTRICT 5c. Rendering Faciliti</vt:lpstr>
      <vt:lpstr>DISTRICT 5d. Green Spaces</vt:lpstr>
      <vt:lpstr>DISTRICT 5e. Metal Processing F</vt:lpstr>
      <vt:lpstr>DISTRICT 5f. Railyards and Loco</vt:lpstr>
      <vt:lpstr>DISTRICT 5g. General Industrial</vt:lpstr>
      <vt:lpstr>'1.CARB Regulatory (new)'!Print_Titles</vt:lpstr>
      <vt:lpstr>'2.CARB Enforcement (new)'!Print_Titles</vt:lpstr>
      <vt:lpstr>'3.CARB Guidance (new)'!Print_Titles</vt:lpstr>
      <vt:lpstr>'DISTRICT 5b. Trucks and Freeway'!Print_Titles</vt:lpstr>
      <vt:lpstr>'DISTRICT 5c. Rendering Faciliti'!Print_Titles</vt:lpstr>
      <vt:lpstr>'DISTRICT 5d. Green Spaces'!Print_Titles</vt:lpstr>
      <vt:lpstr>'DISTRICT 5e. Metal Processing F'!Print_Titles</vt:lpstr>
      <vt:lpstr>'DISTRICT 5f. Railyards and Loco'!Print_Titles</vt:lpstr>
      <vt:lpstr>'DISTRICT 5g. General Industrial'!Print_Titles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Trinidad, Erika@ARB</cp:lastModifiedBy>
  <cp:revision/>
  <dcterms:created xsi:type="dcterms:W3CDTF">2020-03-17T21:11:30Z</dcterms:created>
  <dcterms:modified xsi:type="dcterms:W3CDTF">2022-10-27T19:19:46Z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0x010100BE8C2486DEC4CE48BFEB078762AE4E91</vt:lpwstr>
  </property>
</Properties>
</file>